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211"/>
  <workbookPr showInkAnnotation="0" autoCompressPictures="0" defaultThemeVersion="202300"/>
  <mc:AlternateContent xmlns:mc="http://schemas.openxmlformats.org/markup-compatibility/2006">
    <mc:Choice Requires="x15">
      <x15ac:absPath xmlns:x15ac="http://schemas.microsoft.com/office/spreadsheetml/2010/11/ac" url="/Users/stefan/Desktop/Übungen Excel/70 Funktionen/70-00 Einstieg in die Welt der Funktionen/"/>
    </mc:Choice>
  </mc:AlternateContent>
  <xr:revisionPtr revIDLastSave="0" documentId="13_ncr:1_{CEB2F17D-5D80-ED4A-AF5A-EED03F55BA18}" xr6:coauthVersionLast="47" xr6:coauthVersionMax="47" xr10:uidLastSave="{00000000-0000-0000-0000-000000000000}"/>
  <bookViews>
    <workbookView xWindow="0" yWindow="500" windowWidth="44860" windowHeight="17240" xr2:uid="{00000000-000D-0000-FFFF-FFFF00000000}"/>
  </bookViews>
  <sheets>
    <sheet name="Konstante, Bezüge, Funktionen" sheetId="3" r:id="rId1"/>
    <sheet name="Der Aufbau von Funktionen" sheetId="4" r:id="rId2"/>
    <sheet name="Verschiedene Funktionsformen" sheetId="5" r:id="rId3"/>
    <sheet name="Erläuterungen" sheetId="6" r:id="rId4"/>
    <sheet name="Verkaufsgebiete" sheetId="1" state="hidden" r:id="rId5"/>
  </sheets>
  <definedNames>
    <definedName name="MWST" localSheetId="4">Verkaufsgebiete!$D$9</definedName>
  </definedNames>
  <calcPr calcId="191029" calcOnSave="0"/>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F17" i="5" l="1"/>
  <c r="D5" i="5"/>
  <c r="C20" i="3"/>
  <c r="C19" i="3"/>
  <c r="C18" i="3"/>
  <c r="C17" i="3"/>
  <c r="F16" i="3"/>
  <c r="G17" i="3" s="1"/>
  <c r="G15" i="3"/>
  <c r="G14" i="3"/>
  <c r="G13" i="3"/>
  <c r="I6" i="3"/>
  <c r="I5" i="3"/>
  <c r="H5" i="3"/>
  <c r="I4" i="3"/>
  <c r="H4" i="3"/>
  <c r="G5" i="3"/>
  <c r="G4" i="3"/>
  <c r="C16" i="3"/>
  <c r="G16" i="3" l="1"/>
</calcChain>
</file>

<file path=xl/sharedStrings.xml><?xml version="1.0" encoding="utf-8"?>
<sst xmlns="http://schemas.openxmlformats.org/spreadsheetml/2006/main" count="59" uniqueCount="42">
  <si>
    <t>Monate</t>
  </si>
  <si>
    <t>Januar</t>
  </si>
  <si>
    <t>Februar</t>
  </si>
  <si>
    <t>März</t>
  </si>
  <si>
    <t>April</t>
  </si>
  <si>
    <t>Mai</t>
  </si>
  <si>
    <t>Juni</t>
  </si>
  <si>
    <t>Juli</t>
  </si>
  <si>
    <t>August</t>
  </si>
  <si>
    <t>September</t>
  </si>
  <si>
    <t>Oktober</t>
  </si>
  <si>
    <t>November</t>
  </si>
  <si>
    <t>Dezember</t>
  </si>
  <si>
    <t>Verkaufsgebiete</t>
  </si>
  <si>
    <t>West</t>
  </si>
  <si>
    <t>Ost</t>
  </si>
  <si>
    <t>Nord</t>
  </si>
  <si>
    <t>Süd</t>
  </si>
  <si>
    <t>Konstante, Zellbezüge &amp; Funktionen</t>
  </si>
  <si>
    <t>Fehlt!</t>
  </si>
  <si>
    <t>Der Aufbau von Funktionen</t>
  </si>
  <si>
    <r>
      <rPr>
        <b/>
        <sz val="16"/>
        <color theme="8"/>
        <rFont val="Aptos Narrow (Textkörper)"/>
      </rPr>
      <t>=</t>
    </r>
    <r>
      <rPr>
        <b/>
        <sz val="16"/>
        <color theme="4" tint="0.39997558519241921"/>
        <rFont val="Aptos Narrow (Textkörper)"/>
      </rPr>
      <t>Funktion</t>
    </r>
    <r>
      <rPr>
        <b/>
        <sz val="16"/>
        <color theme="8"/>
        <rFont val="Aptos Narrow (Textkörper)"/>
      </rPr>
      <t>(</t>
    </r>
    <r>
      <rPr>
        <b/>
        <sz val="16"/>
        <color theme="9"/>
        <rFont val="Aptos Narrow (Textkörper)"/>
      </rPr>
      <t>Argumente</t>
    </r>
    <r>
      <rPr>
        <b/>
        <sz val="16"/>
        <color theme="8"/>
        <rFont val="Aptos Narrow (Textkörper)"/>
      </rPr>
      <t>)</t>
    </r>
  </si>
  <si>
    <r>
      <rPr>
        <b/>
        <sz val="11"/>
        <color theme="8"/>
        <rFont val="Aptos Narrow (Textkörper)"/>
      </rPr>
      <t>=</t>
    </r>
    <r>
      <rPr>
        <b/>
        <sz val="11"/>
        <color theme="4" tint="0.39997558519241921"/>
        <rFont val="Aptos Narrow (Textkörper)"/>
      </rPr>
      <t>JAHR</t>
    </r>
    <r>
      <rPr>
        <b/>
        <sz val="11"/>
        <color theme="8"/>
        <rFont val="Aptos Narrow (Textkörper)"/>
      </rPr>
      <t>(</t>
    </r>
    <r>
      <rPr>
        <b/>
        <sz val="11"/>
        <color rgb="FF4EA72E"/>
        <rFont val="Aptos Narrow (Textkörper)"/>
      </rPr>
      <t>C5</t>
    </r>
    <r>
      <rPr>
        <b/>
        <sz val="11"/>
        <color theme="8"/>
        <rFont val="Aptos Narrow (Textkörper)"/>
      </rPr>
      <t>)</t>
    </r>
    <r>
      <rPr>
        <sz val="11"/>
        <color theme="1"/>
        <rFont val="Aptos Narrow"/>
        <family val="2"/>
        <scheme val="minor"/>
      </rPr>
      <t xml:space="preserve">
</t>
    </r>
    <r>
      <rPr>
        <sz val="11"/>
        <color theme="1"/>
        <rFont val="Aptos Narrow (Textkörper)"/>
      </rPr>
      <t xml:space="preserve">Schreibt das </t>
    </r>
    <r>
      <rPr>
        <b/>
        <sz val="11"/>
        <color theme="7" tint="0.39997558519241921"/>
        <rFont val="Aptos Narrow (Textkörper)"/>
      </rPr>
      <t>Jahr</t>
    </r>
    <r>
      <rPr>
        <sz val="11"/>
        <color theme="1"/>
        <rFont val="Aptos Narrow (Textkörper)"/>
      </rPr>
      <t xml:space="preserve"> aus dem </t>
    </r>
    <r>
      <rPr>
        <b/>
        <sz val="11"/>
        <color rgb="FF4EA72E"/>
        <rFont val="Aptos Narrow (Textkörper)"/>
      </rPr>
      <t>Datum</t>
    </r>
    <r>
      <rPr>
        <sz val="11"/>
        <color theme="1"/>
        <rFont val="Aptos Narrow (Textkörper)"/>
      </rPr>
      <t xml:space="preserve"> der Zelle </t>
    </r>
    <r>
      <rPr>
        <b/>
        <sz val="11"/>
        <color rgb="FF4EA72E"/>
        <rFont val="Aptos Narrow (Textkörper)"/>
      </rPr>
      <t>C5</t>
    </r>
    <r>
      <rPr>
        <sz val="11"/>
        <color theme="1"/>
        <rFont val="Aptos Narrow (Textkörper)"/>
      </rPr>
      <t xml:space="preserve"> in die Zelle mit der Formel.</t>
    </r>
  </si>
  <si>
    <r>
      <rPr>
        <b/>
        <sz val="16"/>
        <color theme="8"/>
        <rFont val="Aptos Narrow (Textkörper)"/>
      </rPr>
      <t>=</t>
    </r>
    <r>
      <rPr>
        <b/>
        <sz val="16"/>
        <color theme="4" tint="0.39997558519241921"/>
        <rFont val="Aptos Narrow (Textkörper)"/>
      </rPr>
      <t>Funktionsname</t>
    </r>
    <r>
      <rPr>
        <b/>
        <sz val="16"/>
        <color theme="8"/>
        <rFont val="Aptos Narrow (Textkörper)"/>
      </rPr>
      <t>(</t>
    </r>
    <r>
      <rPr>
        <b/>
        <sz val="16"/>
        <color theme="9"/>
        <rFont val="Aptos Narrow (Textkörper)"/>
      </rPr>
      <t>Argument 1</t>
    </r>
    <r>
      <rPr>
        <b/>
        <sz val="16"/>
        <color theme="8"/>
        <rFont val="Aptos Narrow (Textkörper)"/>
      </rPr>
      <t>;</t>
    </r>
    <r>
      <rPr>
        <b/>
        <sz val="16"/>
        <color theme="9"/>
        <rFont val="Aptos Narrow (Textkörper)"/>
      </rPr>
      <t>Argument 2</t>
    </r>
    <r>
      <rPr>
        <b/>
        <sz val="16"/>
        <color theme="8"/>
        <rFont val="Aptos Narrow (Textkörper)"/>
      </rPr>
      <t>;</t>
    </r>
    <r>
      <rPr>
        <b/>
        <sz val="16"/>
        <color theme="8" tint="0.59999389629810485"/>
        <rFont val="Aptos Narrow (Textkörper)"/>
      </rPr>
      <t>[</t>
    </r>
    <r>
      <rPr>
        <b/>
        <sz val="16"/>
        <color theme="6" tint="0.59999389629810485"/>
        <rFont val="Aptos Narrow (Textkörper)"/>
      </rPr>
      <t>optionales Argument</t>
    </r>
    <r>
      <rPr>
        <b/>
        <sz val="16"/>
        <color theme="8" tint="0.59999389629810485"/>
        <rFont val="Aptos Narrow (Textkörper)"/>
      </rPr>
      <t>]</t>
    </r>
    <r>
      <rPr>
        <b/>
        <sz val="16"/>
        <color theme="8"/>
        <rFont val="Aptos Narrow (Textkörper)"/>
      </rPr>
      <t>)</t>
    </r>
  </si>
  <si>
    <t>JAHR</t>
  </si>
  <si>
    <t>RUNDEN</t>
  </si>
  <si>
    <t>HEUTE</t>
  </si>
  <si>
    <t>Verschiedene Funktionsformen</t>
  </si>
  <si>
    <t>SUMME</t>
  </si>
  <si>
    <t>Aus dem Datum</t>
  </si>
  <si>
    <t>Die Zahl</t>
  </si>
  <si>
    <t>Auf Anzahl Stellen</t>
  </si>
  <si>
    <t>Das heutige Datum</t>
  </si>
  <si>
    <t>???</t>
  </si>
  <si>
    <t>ZAHL3</t>
  </si>
  <si>
    <t>ZAHL1</t>
  </si>
  <si>
    <t>ZAHL2</t>
  </si>
  <si>
    <r>
      <t xml:space="preserve">Funktionen mit </t>
    </r>
    <r>
      <rPr>
        <b/>
        <i/>
        <sz val="12"/>
        <rFont val="Aptos Narrow (Textkörper)"/>
      </rPr>
      <t>einem</t>
    </r>
    <r>
      <rPr>
        <b/>
        <sz val="12"/>
        <rFont val="Aptos Narrow (Textkörper)"/>
      </rPr>
      <t xml:space="preserve"> Argument</t>
    </r>
  </si>
  <si>
    <r>
      <t xml:space="preserve">Funktionen mit </t>
    </r>
    <r>
      <rPr>
        <b/>
        <i/>
        <sz val="12"/>
        <rFont val="Aptos Narrow (Textkörper)"/>
      </rPr>
      <t>mehreren</t>
    </r>
    <r>
      <rPr>
        <b/>
        <sz val="12"/>
        <rFont val="Aptos Narrow (Textkörper)"/>
      </rPr>
      <t xml:space="preserve"> Argumenten</t>
    </r>
  </si>
  <si>
    <r>
      <t xml:space="preserve">Funktionen mit </t>
    </r>
    <r>
      <rPr>
        <b/>
        <i/>
        <sz val="12"/>
        <rFont val="Aptos Narrow (Textkörper)"/>
      </rPr>
      <t>optionalen</t>
    </r>
    <r>
      <rPr>
        <b/>
        <sz val="12"/>
        <rFont val="Aptos Narrow (Textkörper)"/>
      </rPr>
      <t xml:space="preserve"> Argumenten</t>
    </r>
  </si>
  <si>
    <r>
      <t xml:space="preserve">Funktionen </t>
    </r>
    <r>
      <rPr>
        <b/>
        <i/>
        <sz val="12"/>
        <rFont val="Aptos Narrow (Textkörper)"/>
      </rPr>
      <t>ohne</t>
    </r>
    <r>
      <rPr>
        <b/>
        <sz val="12"/>
        <rFont val="Aptos Narrow (Textkörper)"/>
      </rPr>
      <t xml:space="preserve"> Argumente</t>
    </r>
  </si>
  <si>
    <r>
      <t xml:space="preserve">Funktionen sind wie kleine Mini-Programme, die unterschiedlichste Aufgaben erledigen. Sie kommen immer dann zum Einsatz, wenn die Arbeit mit Zellbezügen an ihre Grenzen stößt.
Jede Funktion besteht aus dem Funktionsnamen und den in Klammern geschriebenen Argumenten. Der Name ist das Rezept, die Argumente sind die Zutaten. Mehrere Argumente werden durch ein Semikolon voneinander getrennt.
Optionale Argumente stehen in [ ] und können ausgelassen werden. Bei Verwendung von optionalen Argumenten werden [ ] nicht mitgeschrieben!
</t>
    </r>
    <r>
      <rPr>
        <b/>
        <sz val="11"/>
        <color theme="4"/>
        <rFont val="Aptos Narrow"/>
        <family val="2"/>
        <scheme val="minor"/>
      </rPr>
      <t xml:space="preserve">WICHTIG
</t>
    </r>
    <r>
      <rPr>
        <sz val="11"/>
        <color theme="1"/>
        <rFont val="Aptos Narrow"/>
        <family val="2"/>
        <scheme val="minor"/>
      </rPr>
      <t xml:space="preserve">Im Mini-Funktions-Assistenten, der sich nach öffnen der ( in einem Fähnchen zeigt, deutet das gefettete Argument das gerade aktive Argument an. Ist also das letzte Argument fett formatiert, können Sie die Klammer danach schließen
</t>
    </r>
    <r>
      <rPr>
        <b/>
        <sz val="11"/>
        <color theme="4"/>
        <rFont val="Aptos Narrow"/>
        <family val="2"/>
        <scheme val="minor"/>
      </rPr>
      <t xml:space="preserve">PRO-TIPP
</t>
    </r>
    <r>
      <rPr>
        <sz val="11"/>
        <rFont val="Aptos Narrow (Textkörper)"/>
      </rPr>
      <t>Wenn Sie mehrere Klammern ögffnen, muss die letzte geschlossene Klammer immer schwarz sein.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</si>
</sst>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Aptos Narrow"/>
      <family val="2"/>
      <scheme val="minor"/>
    </font>
    <font>
      <sz val="12"/>
      <color theme="1"/>
      <name val="Aptos Narrow"/>
      <family val="2"/>
      <scheme val="minor"/>
    </font>
    <font>
      <sz val="12"/>
      <color theme="1"/>
      <name val="Aptos Narrow"/>
      <family val="2"/>
      <scheme val="minor"/>
    </font>
    <font>
      <b/>
      <sz val="11"/>
      <color theme="1"/>
      <name val="Aptos Narrow"/>
      <family val="2"/>
      <scheme val="minor"/>
    </font>
    <font>
      <b/>
      <sz val="16"/>
      <color theme="0"/>
      <name val="Aptos Narrow"/>
      <family val="2"/>
      <scheme val="minor"/>
    </font>
    <font>
      <b/>
      <sz val="11"/>
      <color theme="0"/>
      <name val="Aptos Narrow"/>
      <family val="2"/>
      <scheme val="minor"/>
    </font>
    <font>
      <b/>
      <sz val="11"/>
      <color theme="4"/>
      <name val="Aptos Narrow"/>
      <family val="2"/>
      <scheme val="minor"/>
    </font>
    <font>
      <b/>
      <sz val="11"/>
      <name val="Aptos Narrow"/>
      <family val="2"/>
      <scheme val="minor"/>
    </font>
    <font>
      <sz val="11"/>
      <name val="Aptos Narrow"/>
      <family val="2"/>
      <scheme val="minor"/>
    </font>
    <font>
      <b/>
      <sz val="11"/>
      <color theme="1"/>
      <name val="Calibri"/>
      <family val="2"/>
    </font>
    <font>
      <sz val="11"/>
      <color theme="1"/>
      <name val="Calibri"/>
      <family val="2"/>
    </font>
    <font>
      <sz val="11"/>
      <color theme="1"/>
      <name val="Aptos Narrow"/>
      <family val="2"/>
      <scheme val="minor"/>
    </font>
    <font>
      <b/>
      <sz val="16"/>
      <color theme="1"/>
      <name val="Aptos Narrow"/>
      <family val="2"/>
      <scheme val="minor"/>
    </font>
    <font>
      <b/>
      <sz val="16"/>
      <color theme="8"/>
      <name val="Aptos Narrow (Textkörper)"/>
    </font>
    <font>
      <b/>
      <sz val="16"/>
      <color theme="4" tint="0.39997558519241921"/>
      <name val="Aptos Narrow (Textkörper)"/>
    </font>
    <font>
      <b/>
      <sz val="16"/>
      <color theme="9"/>
      <name val="Aptos Narrow (Textkörper)"/>
    </font>
    <font>
      <sz val="11"/>
      <color theme="1"/>
      <name val="Aptos Narrow"/>
      <scheme val="minor"/>
    </font>
    <font>
      <b/>
      <sz val="11"/>
      <color theme="8"/>
      <name val="Aptos Narrow (Textkörper)"/>
    </font>
    <font>
      <b/>
      <sz val="11"/>
      <color theme="4" tint="0.39997558519241921"/>
      <name val="Aptos Narrow (Textkörper)"/>
    </font>
    <font>
      <b/>
      <sz val="11"/>
      <color rgb="FF4EA72E"/>
      <name val="Aptos Narrow (Textkörper)"/>
    </font>
    <font>
      <sz val="11"/>
      <color theme="1"/>
      <name val="Aptos Narrow (Textkörper)"/>
    </font>
    <font>
      <b/>
      <sz val="11"/>
      <color theme="7" tint="0.39997558519241921"/>
      <name val="Aptos Narrow (Textkörper)"/>
    </font>
    <font>
      <b/>
      <sz val="16"/>
      <color theme="8" tint="0.59999389629810485"/>
      <name val="Aptos Narrow (Textkörper)"/>
    </font>
    <font>
      <b/>
      <sz val="16"/>
      <color theme="6" tint="0.59999389629810485"/>
      <name val="Aptos Narrow (Textkörper)"/>
    </font>
    <font>
      <b/>
      <sz val="16"/>
      <color theme="4"/>
      <name val="Aptos Narrow"/>
      <family val="2"/>
      <scheme val="minor"/>
    </font>
    <font>
      <b/>
      <sz val="12"/>
      <color theme="7"/>
      <name val="Aptos Narrow"/>
      <scheme val="minor"/>
    </font>
    <font>
      <b/>
      <sz val="12"/>
      <color theme="9"/>
      <name val="Aptos Narrow"/>
      <scheme val="minor"/>
    </font>
    <font>
      <b/>
      <sz val="12"/>
      <name val="Aptos Narrow"/>
      <scheme val="minor"/>
    </font>
    <font>
      <b/>
      <i/>
      <sz val="12"/>
      <name val="Aptos Narrow (Textkörper)"/>
    </font>
    <font>
      <b/>
      <sz val="12"/>
      <name val="Aptos Narrow (Textkörper)"/>
    </font>
    <font>
      <sz val="11"/>
      <name val="Aptos Narrow (Textkörper)"/>
    </font>
  </fonts>
  <fills count="5">
    <fill>
      <patternFill patternType="none"/>
    </fill>
    <fill>
      <patternFill patternType="gray125"/>
    </fill>
    <fill>
      <patternFill patternType="solid">
        <fgColor theme="4"/>
        <bgColor indexed="64"/>
      </patternFill>
    </fill>
    <fill>
      <patternFill patternType="solid">
        <fgColor theme="2"/>
        <bgColor indexed="64"/>
      </patternFill>
    </fill>
    <fill>
      <patternFill patternType="solid">
        <fgColor theme="0" tint="-4.9989318521683403E-2"/>
        <bgColor indexed="64"/>
      </patternFill>
    </fill>
  </fills>
  <borders count="2">
    <border>
      <left/>
      <right/>
      <top/>
      <bottom/>
      <diagonal/>
    </border>
    <border>
      <left/>
      <right/>
      <top style="thin">
        <color indexed="64"/>
      </top>
      <bottom style="double">
        <color indexed="64"/>
      </bottom>
      <diagonal/>
    </border>
  </borders>
  <cellStyleXfs count="3">
    <xf numFmtId="0" fontId="0" fillId="0" borderId="0"/>
    <xf numFmtId="0" fontId="11" fillId="0" borderId="0"/>
    <xf numFmtId="0" fontId="2" fillId="0" borderId="0"/>
  </cellStyleXfs>
  <cellXfs count="35">
    <xf numFmtId="0" fontId="0" fillId="0" borderId="0" xfId="0"/>
    <xf numFmtId="0" fontId="3" fillId="0" borderId="0" xfId="0" applyFont="1"/>
    <xf numFmtId="0" fontId="3" fillId="0" borderId="0" xfId="1" applyFont="1"/>
    <xf numFmtId="0" fontId="11" fillId="0" borderId="0" xfId="1"/>
    <xf numFmtId="0" fontId="3" fillId="0" borderId="0" xfId="1" applyFont="1" applyAlignment="1">
      <alignment horizontal="center"/>
    </xf>
    <xf numFmtId="0" fontId="5" fillId="2" borderId="0" xfId="1" applyFont="1" applyFill="1" applyAlignment="1">
      <alignment horizontal="center"/>
    </xf>
    <xf numFmtId="0" fontId="3" fillId="3" borderId="0" xfId="1" applyFont="1" applyFill="1"/>
    <xf numFmtId="0" fontId="7" fillId="0" borderId="0" xfId="1" applyFont="1"/>
    <xf numFmtId="0" fontId="6" fillId="0" borderId="0" xfId="1" applyFont="1"/>
    <xf numFmtId="0" fontId="8" fillId="0" borderId="0" xfId="1" applyFont="1"/>
    <xf numFmtId="0" fontId="11" fillId="0" borderId="0" xfId="1" applyAlignment="1">
      <alignment horizontal="right"/>
    </xf>
    <xf numFmtId="0" fontId="6" fillId="0" borderId="1" xfId="1" applyFont="1" applyBorder="1"/>
    <xf numFmtId="0" fontId="9" fillId="0" borderId="0" xfId="1" applyFont="1"/>
    <xf numFmtId="0" fontId="10" fillId="0" borderId="0" xfId="1" applyFont="1"/>
    <xf numFmtId="0" fontId="2" fillId="0" borderId="0" xfId="2"/>
    <xf numFmtId="0" fontId="12" fillId="4" borderId="0" xfId="2" quotePrefix="1" applyFont="1" applyFill="1" applyAlignment="1">
      <alignment horizontal="center"/>
    </xf>
    <xf numFmtId="0" fontId="2" fillId="3" borderId="0" xfId="2" applyFill="1"/>
    <xf numFmtId="0" fontId="16" fillId="3" borderId="0" xfId="2" quotePrefix="1" applyFont="1" applyFill="1" applyAlignment="1">
      <alignment horizontal="center" wrapText="1"/>
    </xf>
    <xf numFmtId="0" fontId="12" fillId="4" borderId="0" xfId="2" quotePrefix="1" applyFont="1" applyFill="1" applyAlignment="1">
      <alignment horizontal="center" vertical="center"/>
    </xf>
    <xf numFmtId="0" fontId="0" fillId="2" borderId="0" xfId="0" applyFill="1"/>
    <xf numFmtId="0" fontId="24" fillId="0" borderId="0" xfId="0" applyFont="1" applyAlignment="1">
      <alignment horizontal="left" vertical="center"/>
    </xf>
    <xf numFmtId="0" fontId="0" fillId="0" borderId="0" xfId="0" applyAlignment="1">
      <alignment vertical="top" wrapText="1"/>
    </xf>
    <xf numFmtId="0" fontId="2" fillId="0" borderId="0" xfId="2" applyAlignment="1">
      <alignment horizontal="left" indent="2"/>
    </xf>
    <xf numFmtId="0" fontId="1" fillId="0" borderId="0" xfId="2" applyFont="1" applyAlignment="1">
      <alignment horizontal="center"/>
    </xf>
    <xf numFmtId="14" fontId="2" fillId="0" borderId="0" xfId="2" applyNumberFormat="1" applyAlignment="1">
      <alignment horizontal="center"/>
    </xf>
    <xf numFmtId="0" fontId="2" fillId="0" borderId="0" xfId="2" applyAlignment="1">
      <alignment horizontal="center"/>
    </xf>
    <xf numFmtId="0" fontId="2" fillId="4" borderId="0" xfId="2" applyFill="1"/>
    <xf numFmtId="0" fontId="25" fillId="4" borderId="0" xfId="2" applyFont="1" applyFill="1" applyAlignment="1">
      <alignment horizontal="left" indent="2"/>
    </xf>
    <xf numFmtId="0" fontId="26" fillId="4" borderId="0" xfId="2" applyFont="1" applyFill="1" applyAlignment="1">
      <alignment horizontal="center"/>
    </xf>
    <xf numFmtId="0" fontId="27" fillId="0" borderId="0" xfId="2" applyFont="1"/>
    <xf numFmtId="0" fontId="27" fillId="4" borderId="0" xfId="2" applyFont="1" applyFill="1" applyAlignment="1">
      <alignment horizontal="center"/>
    </xf>
    <xf numFmtId="0" fontId="4" fillId="2" borderId="0" xfId="1" applyFont="1" applyFill="1" applyAlignment="1">
      <alignment horizontal="left" indent="1"/>
    </xf>
    <xf numFmtId="0" fontId="0" fillId="0" borderId="0" xfId="0" applyAlignment="1">
      <alignment horizontal="left" vertical="top" wrapText="1"/>
    </xf>
    <xf numFmtId="0" fontId="0" fillId="0" borderId="0" xfId="0" applyAlignment="1">
      <alignment horizontal="left" vertical="top"/>
    </xf>
    <xf numFmtId="0" fontId="3" fillId="0" borderId="0" xfId="0" applyFont="1" applyAlignment="1">
      <alignment horizontal="center"/>
    </xf>
  </cellXfs>
  <cellStyles count="3">
    <cellStyle name="Standard" xfId="0" builtinId="0"/>
    <cellStyle name="Standard 2" xfId="1" xr:uid="{0C5FCAC8-8635-8D43-8070-5C12C6D351D4}"/>
    <cellStyle name="Standard 3" xfId="2" xr:uid="{FBD01448-51A6-FA4B-A6FC-355A6401CE00}"/>
  </cellStyles>
  <dxfs count="1">
    <dxf>
      <font>
        <color theme="0"/>
      </font>
      <fill>
        <patternFill patternType="none">
          <bgColor auto="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2.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1579496</xdr:colOff>
      <xdr:row>3</xdr:row>
      <xdr:rowOff>0</xdr:rowOff>
    </xdr:from>
    <xdr:to>
      <xdr:col>1</xdr:col>
      <xdr:colOff>3775566</xdr:colOff>
      <xdr:row>3</xdr:row>
      <xdr:rowOff>0</xdr:rowOff>
    </xdr:to>
    <xdr:grpSp>
      <xdr:nvGrpSpPr>
        <xdr:cNvPr id="2" name="Gruppieren 1">
          <a:extLst>
            <a:ext uri="{FF2B5EF4-FFF2-40B4-BE49-F238E27FC236}">
              <a16:creationId xmlns:a16="http://schemas.microsoft.com/office/drawing/2014/main" id="{E12275B2-51FA-B14B-AD95-A08714355F11}"/>
            </a:ext>
          </a:extLst>
        </xdr:cNvPr>
        <xdr:cNvGrpSpPr/>
      </xdr:nvGrpSpPr>
      <xdr:grpSpPr>
        <a:xfrm>
          <a:off x="1833496" y="762000"/>
          <a:ext cx="2196070" cy="0"/>
          <a:chOff x="2406597" y="702022"/>
          <a:chExt cx="2196070" cy="451709"/>
        </a:xfrm>
      </xdr:grpSpPr>
      <xdr:grpSp>
        <xdr:nvGrpSpPr>
          <xdr:cNvPr id="3" name="Gruppieren 2">
            <a:extLst>
              <a:ext uri="{FF2B5EF4-FFF2-40B4-BE49-F238E27FC236}">
                <a16:creationId xmlns:a16="http://schemas.microsoft.com/office/drawing/2014/main" id="{11741D63-C623-3E6C-5E30-1733D1C30C28}"/>
              </a:ext>
            </a:extLst>
          </xdr:cNvPr>
          <xdr:cNvGrpSpPr/>
        </xdr:nvGrpSpPr>
        <xdr:grpSpPr>
          <a:xfrm>
            <a:off x="2406597" y="704370"/>
            <a:ext cx="1163277" cy="446373"/>
            <a:chOff x="2406597" y="704370"/>
            <a:chExt cx="1163277" cy="446373"/>
          </a:xfrm>
        </xdr:grpSpPr>
        <xdr:cxnSp macro="">
          <xdr:nvCxnSpPr>
            <xdr:cNvPr id="9" name="Gerade Verbindung 8">
              <a:extLst>
                <a:ext uri="{FF2B5EF4-FFF2-40B4-BE49-F238E27FC236}">
                  <a16:creationId xmlns:a16="http://schemas.microsoft.com/office/drawing/2014/main" id="{D8BB959B-803E-31C5-231D-99F54ADEDE6C}"/>
                </a:ext>
              </a:extLst>
            </xdr:cNvPr>
            <xdr:cNvCxnSpPr/>
          </xdr:nvCxnSpPr>
          <xdr:spPr>
            <a:xfrm>
              <a:off x="2844160" y="704370"/>
              <a:ext cx="725714" cy="0"/>
            </a:xfrm>
            <a:prstGeom prst="line">
              <a:avLst/>
            </a:prstGeom>
            <a:ln>
              <a:solidFill>
                <a:schemeClr val="accent1">
                  <a:lumMod val="60000"/>
                  <a:lumOff val="40000"/>
                </a:schemeClr>
              </a:solidFill>
            </a:ln>
          </xdr:spPr>
          <xdr:style>
            <a:lnRef idx="2">
              <a:schemeClr val="accent1"/>
            </a:lnRef>
            <a:fillRef idx="0">
              <a:schemeClr val="accent1"/>
            </a:fillRef>
            <a:effectRef idx="1">
              <a:schemeClr val="accent1"/>
            </a:effectRef>
            <a:fontRef idx="minor">
              <a:schemeClr val="tx1"/>
            </a:fontRef>
          </xdr:style>
        </xdr:cxnSp>
        <xdr:cxnSp macro="">
          <xdr:nvCxnSpPr>
            <xdr:cNvPr id="10" name="Gerade Verbindung 9">
              <a:extLst>
                <a:ext uri="{FF2B5EF4-FFF2-40B4-BE49-F238E27FC236}">
                  <a16:creationId xmlns:a16="http://schemas.microsoft.com/office/drawing/2014/main" id="{669D36E4-E22A-3F1E-13C0-798DE988B099}"/>
                </a:ext>
              </a:extLst>
            </xdr:cNvPr>
            <xdr:cNvCxnSpPr/>
          </xdr:nvCxnSpPr>
          <xdr:spPr>
            <a:xfrm flipH="1">
              <a:off x="2913529" y="704370"/>
              <a:ext cx="229454" cy="202773"/>
            </a:xfrm>
            <a:prstGeom prst="line">
              <a:avLst/>
            </a:prstGeom>
            <a:ln>
              <a:solidFill>
                <a:schemeClr val="accent1">
                  <a:lumMod val="60000"/>
                  <a:lumOff val="40000"/>
                </a:schemeClr>
              </a:solidFill>
            </a:ln>
          </xdr:spPr>
          <xdr:style>
            <a:lnRef idx="2">
              <a:schemeClr val="accent1"/>
            </a:lnRef>
            <a:fillRef idx="0">
              <a:schemeClr val="accent1"/>
            </a:fillRef>
            <a:effectRef idx="1">
              <a:schemeClr val="accent1"/>
            </a:effectRef>
            <a:fontRef idx="minor">
              <a:schemeClr val="tx1"/>
            </a:fontRef>
          </xdr:style>
        </xdr:cxnSp>
        <xdr:sp macro="" textlink="">
          <xdr:nvSpPr>
            <xdr:cNvPr id="11" name="Textfeld 10">
              <a:extLst>
                <a:ext uri="{FF2B5EF4-FFF2-40B4-BE49-F238E27FC236}">
                  <a16:creationId xmlns:a16="http://schemas.microsoft.com/office/drawing/2014/main" id="{2CEE68D5-1A74-3E8E-E797-1D6751FA783F}"/>
                </a:ext>
              </a:extLst>
            </xdr:cNvPr>
            <xdr:cNvSpPr txBox="1"/>
          </xdr:nvSpPr>
          <xdr:spPr>
            <a:xfrm>
              <a:off x="2406597" y="869790"/>
              <a:ext cx="928203" cy="2809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de-DE" sz="1100"/>
                <a:t>Das "</a:t>
              </a:r>
              <a:r>
                <a:rPr lang="de-DE" sz="1100" b="1">
                  <a:solidFill>
                    <a:schemeClr val="accent1">
                      <a:lumMod val="60000"/>
                      <a:lumOff val="40000"/>
                    </a:schemeClr>
                  </a:solidFill>
                </a:rPr>
                <a:t>Rezept</a:t>
              </a:r>
              <a:r>
                <a:rPr lang="de-DE" sz="1100"/>
                <a:t>"</a:t>
              </a:r>
            </a:p>
          </xdr:txBody>
        </xdr:sp>
      </xdr:grpSp>
      <xdr:grpSp>
        <xdr:nvGrpSpPr>
          <xdr:cNvPr id="4" name="Gruppieren 3">
            <a:extLst>
              <a:ext uri="{FF2B5EF4-FFF2-40B4-BE49-F238E27FC236}">
                <a16:creationId xmlns:a16="http://schemas.microsoft.com/office/drawing/2014/main" id="{A353023A-7558-67CF-55A5-DE50718427DA}"/>
              </a:ext>
            </a:extLst>
          </xdr:cNvPr>
          <xdr:cNvGrpSpPr/>
        </xdr:nvGrpSpPr>
        <xdr:grpSpPr>
          <a:xfrm>
            <a:off x="3631560" y="702022"/>
            <a:ext cx="971107" cy="451709"/>
            <a:chOff x="3631560" y="702022"/>
            <a:chExt cx="971107" cy="451709"/>
          </a:xfrm>
        </xdr:grpSpPr>
        <xdr:sp macro="" textlink="">
          <xdr:nvSpPr>
            <xdr:cNvPr id="5" name="Textfeld 4">
              <a:extLst>
                <a:ext uri="{FF2B5EF4-FFF2-40B4-BE49-F238E27FC236}">
                  <a16:creationId xmlns:a16="http://schemas.microsoft.com/office/drawing/2014/main" id="{DA6E79D6-97F1-8AA0-7DCA-5F8E815DC1A0}"/>
                </a:ext>
              </a:extLst>
            </xdr:cNvPr>
            <xdr:cNvSpPr txBox="1"/>
          </xdr:nvSpPr>
          <xdr:spPr>
            <a:xfrm>
              <a:off x="3658241" y="872778"/>
              <a:ext cx="944426" cy="2809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de-DE" sz="1100"/>
                <a:t>Die "</a:t>
              </a:r>
              <a:r>
                <a:rPr lang="de-DE" sz="1100" b="1">
                  <a:solidFill>
                    <a:srgbClr val="4EA72E"/>
                  </a:solidFill>
                </a:rPr>
                <a:t>Zutaten</a:t>
              </a:r>
              <a:r>
                <a:rPr lang="de-DE" sz="1100"/>
                <a:t>"</a:t>
              </a:r>
            </a:p>
          </xdr:txBody>
        </xdr:sp>
        <xdr:grpSp>
          <xdr:nvGrpSpPr>
            <xdr:cNvPr id="6" name="Gruppieren 5">
              <a:extLst>
                <a:ext uri="{FF2B5EF4-FFF2-40B4-BE49-F238E27FC236}">
                  <a16:creationId xmlns:a16="http://schemas.microsoft.com/office/drawing/2014/main" id="{31781D55-6D07-0E08-011E-353164B903BB}"/>
                </a:ext>
              </a:extLst>
            </xdr:cNvPr>
            <xdr:cNvGrpSpPr/>
          </xdr:nvGrpSpPr>
          <xdr:grpSpPr>
            <a:xfrm>
              <a:off x="3631560" y="702022"/>
              <a:ext cx="930835" cy="202773"/>
              <a:chOff x="2844160" y="704370"/>
              <a:chExt cx="930835" cy="202773"/>
            </a:xfrm>
          </xdr:grpSpPr>
          <xdr:cxnSp macro="">
            <xdr:nvCxnSpPr>
              <xdr:cNvPr id="7" name="Gerade Verbindung 6">
                <a:extLst>
                  <a:ext uri="{FF2B5EF4-FFF2-40B4-BE49-F238E27FC236}">
                    <a16:creationId xmlns:a16="http://schemas.microsoft.com/office/drawing/2014/main" id="{2783D562-46D5-5894-C099-12277E4AA431}"/>
                  </a:ext>
                </a:extLst>
              </xdr:cNvPr>
              <xdr:cNvCxnSpPr/>
            </xdr:nvCxnSpPr>
            <xdr:spPr>
              <a:xfrm>
                <a:off x="2844160" y="704370"/>
                <a:ext cx="930835" cy="0"/>
              </a:xfrm>
              <a:prstGeom prst="line">
                <a:avLst/>
              </a:prstGeom>
              <a:ln>
                <a:solidFill>
                  <a:srgbClr val="4EA72E"/>
                </a:solidFill>
              </a:ln>
            </xdr:spPr>
            <xdr:style>
              <a:lnRef idx="2">
                <a:schemeClr val="accent1"/>
              </a:lnRef>
              <a:fillRef idx="0">
                <a:schemeClr val="accent1"/>
              </a:fillRef>
              <a:effectRef idx="1">
                <a:schemeClr val="accent1"/>
              </a:effectRef>
              <a:fontRef idx="minor">
                <a:schemeClr val="tx1"/>
              </a:fontRef>
            </xdr:style>
          </xdr:cxnSp>
          <xdr:cxnSp macro="">
            <xdr:nvCxnSpPr>
              <xdr:cNvPr id="8" name="Gerade Verbindung 7">
                <a:extLst>
                  <a:ext uri="{FF2B5EF4-FFF2-40B4-BE49-F238E27FC236}">
                    <a16:creationId xmlns:a16="http://schemas.microsoft.com/office/drawing/2014/main" id="{E5ACA83A-E6C3-DAE7-9A86-ED707FC88987}"/>
                  </a:ext>
                </a:extLst>
              </xdr:cNvPr>
              <xdr:cNvCxnSpPr/>
            </xdr:nvCxnSpPr>
            <xdr:spPr>
              <a:xfrm>
                <a:off x="3073613" y="704370"/>
                <a:ext cx="229454" cy="202773"/>
              </a:xfrm>
              <a:prstGeom prst="line">
                <a:avLst/>
              </a:prstGeom>
              <a:ln>
                <a:solidFill>
                  <a:srgbClr val="4EA72E"/>
                </a:solidFill>
              </a:ln>
            </xdr:spPr>
            <xdr:style>
              <a:lnRef idx="2">
                <a:schemeClr val="accent1"/>
              </a:lnRef>
              <a:fillRef idx="0">
                <a:schemeClr val="accent1"/>
              </a:fillRef>
              <a:effectRef idx="1">
                <a:schemeClr val="accent1"/>
              </a:effectRef>
              <a:fontRef idx="minor">
                <a:schemeClr val="tx1"/>
              </a:fontRef>
            </xdr:style>
          </xdr:cxnSp>
        </xdr:grpSp>
      </xdr:grpSp>
    </xdr:grpSp>
    <xdr:clientData/>
  </xdr:twoCellAnchor>
  <xdr:twoCellAnchor>
    <xdr:from>
      <xdr:col>1</xdr:col>
      <xdr:colOff>239121</xdr:colOff>
      <xdr:row>7</xdr:row>
      <xdr:rowOff>31883</xdr:rowOff>
    </xdr:from>
    <xdr:to>
      <xdr:col>1</xdr:col>
      <xdr:colOff>1524000</xdr:colOff>
      <xdr:row>7</xdr:row>
      <xdr:rowOff>31883</xdr:rowOff>
    </xdr:to>
    <xdr:cxnSp macro="">
      <xdr:nvCxnSpPr>
        <xdr:cNvPr id="12" name="Gerade Verbindung 11">
          <a:extLst>
            <a:ext uri="{FF2B5EF4-FFF2-40B4-BE49-F238E27FC236}">
              <a16:creationId xmlns:a16="http://schemas.microsoft.com/office/drawing/2014/main" id="{8E7D6607-CCB7-7242-84DF-00F70ED69D6A}"/>
            </a:ext>
          </a:extLst>
        </xdr:cNvPr>
        <xdr:cNvCxnSpPr/>
      </xdr:nvCxnSpPr>
      <xdr:spPr>
        <a:xfrm>
          <a:off x="455021" y="965200"/>
          <a:ext cx="1284879" cy="0"/>
        </a:xfrm>
        <a:prstGeom prst="line">
          <a:avLst/>
        </a:prstGeom>
        <a:ln>
          <a:solidFill>
            <a:schemeClr val="accent1">
              <a:lumMod val="60000"/>
              <a:lumOff val="40000"/>
            </a:schemeClr>
          </a:solidFill>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1</xdr:col>
      <xdr:colOff>1371211</xdr:colOff>
      <xdr:row>7</xdr:row>
      <xdr:rowOff>31883</xdr:rowOff>
    </xdr:from>
    <xdr:to>
      <xdr:col>1</xdr:col>
      <xdr:colOff>1371211</xdr:colOff>
      <xdr:row>7</xdr:row>
      <xdr:rowOff>577850</xdr:rowOff>
    </xdr:to>
    <xdr:cxnSp macro="">
      <xdr:nvCxnSpPr>
        <xdr:cNvPr id="13" name="Gerade Verbindung 12">
          <a:extLst>
            <a:ext uri="{FF2B5EF4-FFF2-40B4-BE49-F238E27FC236}">
              <a16:creationId xmlns:a16="http://schemas.microsoft.com/office/drawing/2014/main" id="{0F876ABC-0B69-5644-B137-652807A54772}"/>
            </a:ext>
          </a:extLst>
        </xdr:cNvPr>
        <xdr:cNvCxnSpPr/>
      </xdr:nvCxnSpPr>
      <xdr:spPr>
        <a:xfrm>
          <a:off x="1587111" y="965200"/>
          <a:ext cx="0" cy="0"/>
        </a:xfrm>
        <a:prstGeom prst="line">
          <a:avLst/>
        </a:prstGeom>
        <a:ln>
          <a:solidFill>
            <a:schemeClr val="accent1">
              <a:lumMod val="60000"/>
              <a:lumOff val="40000"/>
            </a:schemeClr>
          </a:solidFill>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1</xdr:col>
      <xdr:colOff>139434</xdr:colOff>
      <xdr:row>7</xdr:row>
      <xdr:rowOff>534901</xdr:rowOff>
    </xdr:from>
    <xdr:to>
      <xdr:col>1</xdr:col>
      <xdr:colOff>1608383</xdr:colOff>
      <xdr:row>7</xdr:row>
      <xdr:rowOff>981075</xdr:rowOff>
    </xdr:to>
    <xdr:sp macro="" textlink="">
      <xdr:nvSpPr>
        <xdr:cNvPr id="14" name="Textfeld 13">
          <a:extLst>
            <a:ext uri="{FF2B5EF4-FFF2-40B4-BE49-F238E27FC236}">
              <a16:creationId xmlns:a16="http://schemas.microsoft.com/office/drawing/2014/main" id="{D52BF8DA-18CE-934A-B4C6-C7DB3823EC9E}"/>
            </a:ext>
          </a:extLst>
        </xdr:cNvPr>
        <xdr:cNvSpPr txBox="1"/>
      </xdr:nvSpPr>
      <xdr:spPr>
        <a:xfrm>
          <a:off x="355334" y="965200"/>
          <a:ext cx="1468949" cy="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algn="r"/>
          <a:r>
            <a:rPr lang="de-DE" sz="1100" b="1" baseline="0">
              <a:solidFill>
                <a:schemeClr val="accent1">
                  <a:lumMod val="60000"/>
                  <a:lumOff val="40000"/>
                </a:schemeClr>
              </a:solidFill>
            </a:rPr>
            <a:t>2.</a:t>
          </a:r>
          <a:r>
            <a:rPr lang="de-DE" sz="1100" baseline="0"/>
            <a:t> Es folgt die </a:t>
          </a:r>
          <a:r>
            <a:rPr lang="de-DE" sz="1100" b="1" baseline="0">
              <a:solidFill>
                <a:schemeClr val="accent1">
                  <a:lumMod val="60000"/>
                  <a:lumOff val="40000"/>
                </a:schemeClr>
              </a:solidFill>
            </a:rPr>
            <a:t>Funktion</a:t>
          </a:r>
          <a:r>
            <a:rPr lang="de-DE" sz="1100" baseline="0"/>
            <a:t>;</a:t>
          </a:r>
          <a:br>
            <a:rPr lang="de-DE" sz="1100" baseline="0"/>
          </a:br>
          <a:r>
            <a:rPr lang="de-DE" sz="1100" baseline="0"/>
            <a:t>solltest Du kennen</a:t>
          </a:r>
          <a:endParaRPr lang="de-DE" sz="1100"/>
        </a:p>
      </xdr:txBody>
    </xdr:sp>
    <xdr:clientData/>
  </xdr:twoCellAnchor>
  <xdr:twoCellAnchor>
    <xdr:from>
      <xdr:col>1</xdr:col>
      <xdr:colOff>122218</xdr:colOff>
      <xdr:row>7</xdr:row>
      <xdr:rowOff>31219</xdr:rowOff>
    </xdr:from>
    <xdr:to>
      <xdr:col>1</xdr:col>
      <xdr:colOff>233808</xdr:colOff>
      <xdr:row>7</xdr:row>
      <xdr:rowOff>31219</xdr:rowOff>
    </xdr:to>
    <xdr:cxnSp macro="">
      <xdr:nvCxnSpPr>
        <xdr:cNvPr id="15" name="Gerade Verbindung 14">
          <a:extLst>
            <a:ext uri="{FF2B5EF4-FFF2-40B4-BE49-F238E27FC236}">
              <a16:creationId xmlns:a16="http://schemas.microsoft.com/office/drawing/2014/main" id="{A12135ED-5A3F-3F42-8211-AD4EEF8F1464}"/>
            </a:ext>
          </a:extLst>
        </xdr:cNvPr>
        <xdr:cNvCxnSpPr/>
      </xdr:nvCxnSpPr>
      <xdr:spPr>
        <a:xfrm>
          <a:off x="338118" y="965200"/>
          <a:ext cx="111590" cy="0"/>
        </a:xfrm>
        <a:prstGeom prst="line">
          <a:avLst/>
        </a:prstGeom>
        <a:ln>
          <a:solidFill>
            <a:schemeClr val="accent5"/>
          </a:solidFill>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1</xdr:col>
      <xdr:colOff>196850</xdr:colOff>
      <xdr:row>7</xdr:row>
      <xdr:rowOff>31750</xdr:rowOff>
    </xdr:from>
    <xdr:to>
      <xdr:col>1</xdr:col>
      <xdr:colOff>196850</xdr:colOff>
      <xdr:row>7</xdr:row>
      <xdr:rowOff>133350</xdr:rowOff>
    </xdr:to>
    <xdr:cxnSp macro="">
      <xdr:nvCxnSpPr>
        <xdr:cNvPr id="16" name="Gerade Verbindung 15">
          <a:extLst>
            <a:ext uri="{FF2B5EF4-FFF2-40B4-BE49-F238E27FC236}">
              <a16:creationId xmlns:a16="http://schemas.microsoft.com/office/drawing/2014/main" id="{5103E9FD-548F-9046-9A01-EF8C27658ED0}"/>
            </a:ext>
          </a:extLst>
        </xdr:cNvPr>
        <xdr:cNvCxnSpPr/>
      </xdr:nvCxnSpPr>
      <xdr:spPr>
        <a:xfrm>
          <a:off x="412750" y="965200"/>
          <a:ext cx="0" cy="0"/>
        </a:xfrm>
        <a:prstGeom prst="line">
          <a:avLst/>
        </a:prstGeom>
        <a:ln>
          <a:solidFill>
            <a:schemeClr val="accent5"/>
          </a:solidFill>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1</xdr:col>
      <xdr:colOff>18866</xdr:colOff>
      <xdr:row>7</xdr:row>
      <xdr:rowOff>96750</xdr:rowOff>
    </xdr:from>
    <xdr:to>
      <xdr:col>1</xdr:col>
      <xdr:colOff>1355804</xdr:colOff>
      <xdr:row>7</xdr:row>
      <xdr:rowOff>539749</xdr:rowOff>
    </xdr:to>
    <xdr:sp macro="" textlink="">
      <xdr:nvSpPr>
        <xdr:cNvPr id="17" name="Textfeld 16">
          <a:extLst>
            <a:ext uri="{FF2B5EF4-FFF2-40B4-BE49-F238E27FC236}">
              <a16:creationId xmlns:a16="http://schemas.microsoft.com/office/drawing/2014/main" id="{D728621C-511F-2B4D-8B7B-CE16852E2ABC}"/>
            </a:ext>
          </a:extLst>
        </xdr:cNvPr>
        <xdr:cNvSpPr txBox="1"/>
      </xdr:nvSpPr>
      <xdr:spPr>
        <a:xfrm>
          <a:off x="234766" y="965200"/>
          <a:ext cx="1336938" cy="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algn="l"/>
          <a:r>
            <a:rPr lang="de-DE" sz="1100" b="1" baseline="0">
              <a:solidFill>
                <a:schemeClr val="accent5"/>
              </a:solidFill>
            </a:rPr>
            <a:t>1.</a:t>
          </a:r>
          <a:r>
            <a:rPr lang="de-DE" sz="1100" baseline="0"/>
            <a:t> Du beginnst mit </a:t>
          </a:r>
          <a:r>
            <a:rPr lang="de-DE" sz="1100" b="1" baseline="0">
              <a:solidFill>
                <a:schemeClr val="accent5"/>
              </a:solidFill>
            </a:rPr>
            <a:t>=</a:t>
          </a:r>
          <a:endParaRPr lang="de-DE" sz="1100"/>
        </a:p>
      </xdr:txBody>
    </xdr:sp>
    <xdr:clientData/>
  </xdr:twoCellAnchor>
  <xdr:twoCellAnchor>
    <xdr:from>
      <xdr:col>1</xdr:col>
      <xdr:colOff>1528743</xdr:colOff>
      <xdr:row>7</xdr:row>
      <xdr:rowOff>31219</xdr:rowOff>
    </xdr:from>
    <xdr:to>
      <xdr:col>1</xdr:col>
      <xdr:colOff>1597025</xdr:colOff>
      <xdr:row>7</xdr:row>
      <xdr:rowOff>31219</xdr:rowOff>
    </xdr:to>
    <xdr:cxnSp macro="">
      <xdr:nvCxnSpPr>
        <xdr:cNvPr id="18" name="Gerade Verbindung 17">
          <a:extLst>
            <a:ext uri="{FF2B5EF4-FFF2-40B4-BE49-F238E27FC236}">
              <a16:creationId xmlns:a16="http://schemas.microsoft.com/office/drawing/2014/main" id="{A968E35E-B1AC-F643-8647-588B159DC1FB}"/>
            </a:ext>
          </a:extLst>
        </xdr:cNvPr>
        <xdr:cNvCxnSpPr/>
      </xdr:nvCxnSpPr>
      <xdr:spPr>
        <a:xfrm>
          <a:off x="1744643" y="965200"/>
          <a:ext cx="68282" cy="0"/>
        </a:xfrm>
        <a:prstGeom prst="line">
          <a:avLst/>
        </a:prstGeom>
        <a:ln>
          <a:solidFill>
            <a:schemeClr val="accent5"/>
          </a:solidFill>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1</xdr:col>
      <xdr:colOff>1565275</xdr:colOff>
      <xdr:row>7</xdr:row>
      <xdr:rowOff>31750</xdr:rowOff>
    </xdr:from>
    <xdr:to>
      <xdr:col>1</xdr:col>
      <xdr:colOff>1565275</xdr:colOff>
      <xdr:row>7</xdr:row>
      <xdr:rowOff>133350</xdr:rowOff>
    </xdr:to>
    <xdr:cxnSp macro="">
      <xdr:nvCxnSpPr>
        <xdr:cNvPr id="19" name="Gerade Verbindung 18">
          <a:extLst>
            <a:ext uri="{FF2B5EF4-FFF2-40B4-BE49-F238E27FC236}">
              <a16:creationId xmlns:a16="http://schemas.microsoft.com/office/drawing/2014/main" id="{8ECE3FB4-FE0F-994C-8100-1BC2A010D22C}"/>
            </a:ext>
          </a:extLst>
        </xdr:cNvPr>
        <xdr:cNvCxnSpPr/>
      </xdr:nvCxnSpPr>
      <xdr:spPr>
        <a:xfrm>
          <a:off x="1781175" y="965200"/>
          <a:ext cx="0" cy="0"/>
        </a:xfrm>
        <a:prstGeom prst="line">
          <a:avLst/>
        </a:prstGeom>
        <a:ln>
          <a:solidFill>
            <a:schemeClr val="accent5"/>
          </a:solidFill>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1</xdr:col>
      <xdr:colOff>1430534</xdr:colOff>
      <xdr:row>7</xdr:row>
      <xdr:rowOff>96750</xdr:rowOff>
    </xdr:from>
    <xdr:to>
      <xdr:col>1</xdr:col>
      <xdr:colOff>2326256</xdr:colOff>
      <xdr:row>7</xdr:row>
      <xdr:rowOff>539749</xdr:rowOff>
    </xdr:to>
    <xdr:sp macro="" textlink="">
      <xdr:nvSpPr>
        <xdr:cNvPr id="20" name="Textfeld 19">
          <a:extLst>
            <a:ext uri="{FF2B5EF4-FFF2-40B4-BE49-F238E27FC236}">
              <a16:creationId xmlns:a16="http://schemas.microsoft.com/office/drawing/2014/main" id="{32B30C11-3115-D04A-86D4-CF090F5E8961}"/>
            </a:ext>
          </a:extLst>
        </xdr:cNvPr>
        <xdr:cNvSpPr txBox="1"/>
      </xdr:nvSpPr>
      <xdr:spPr>
        <a:xfrm>
          <a:off x="1646434" y="965200"/>
          <a:ext cx="895722" cy="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algn="r"/>
          <a:r>
            <a:rPr lang="de-DE" sz="1100" b="1" baseline="0">
              <a:solidFill>
                <a:schemeClr val="accent5"/>
              </a:solidFill>
            </a:rPr>
            <a:t>3.</a:t>
          </a:r>
          <a:r>
            <a:rPr lang="de-DE" sz="1100" baseline="0"/>
            <a:t> Öffne eine</a:t>
          </a:r>
          <a:br>
            <a:rPr lang="de-DE" sz="1100" baseline="0"/>
          </a:br>
          <a:r>
            <a:rPr lang="de-DE" sz="1100" baseline="0"/>
            <a:t>Klammer </a:t>
          </a:r>
          <a:r>
            <a:rPr lang="de-DE" sz="1100" b="1" baseline="0">
              <a:solidFill>
                <a:schemeClr val="accent5"/>
              </a:solidFill>
            </a:rPr>
            <a:t>(</a:t>
          </a:r>
          <a:endParaRPr lang="de-DE" sz="1100" b="1">
            <a:solidFill>
              <a:schemeClr val="accent5"/>
            </a:solidFill>
          </a:endParaRPr>
        </a:p>
      </xdr:txBody>
    </xdr:sp>
    <xdr:clientData/>
  </xdr:twoCellAnchor>
  <xdr:twoCellAnchor>
    <xdr:from>
      <xdr:col>1</xdr:col>
      <xdr:colOff>2554268</xdr:colOff>
      <xdr:row>7</xdr:row>
      <xdr:rowOff>31219</xdr:rowOff>
    </xdr:from>
    <xdr:to>
      <xdr:col>1</xdr:col>
      <xdr:colOff>2613025</xdr:colOff>
      <xdr:row>7</xdr:row>
      <xdr:rowOff>31219</xdr:rowOff>
    </xdr:to>
    <xdr:cxnSp macro="">
      <xdr:nvCxnSpPr>
        <xdr:cNvPr id="21" name="Gerade Verbindung 20">
          <a:extLst>
            <a:ext uri="{FF2B5EF4-FFF2-40B4-BE49-F238E27FC236}">
              <a16:creationId xmlns:a16="http://schemas.microsoft.com/office/drawing/2014/main" id="{085B8D6B-4AB9-3546-B012-07C628711F5B}"/>
            </a:ext>
          </a:extLst>
        </xdr:cNvPr>
        <xdr:cNvCxnSpPr/>
      </xdr:nvCxnSpPr>
      <xdr:spPr>
        <a:xfrm>
          <a:off x="2770168" y="965200"/>
          <a:ext cx="58757" cy="0"/>
        </a:xfrm>
        <a:prstGeom prst="line">
          <a:avLst/>
        </a:prstGeom>
        <a:ln>
          <a:solidFill>
            <a:schemeClr val="accent5"/>
          </a:solidFill>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1</xdr:col>
      <xdr:colOff>2584450</xdr:colOff>
      <xdr:row>7</xdr:row>
      <xdr:rowOff>31750</xdr:rowOff>
    </xdr:from>
    <xdr:to>
      <xdr:col>1</xdr:col>
      <xdr:colOff>2584450</xdr:colOff>
      <xdr:row>7</xdr:row>
      <xdr:rowOff>234950</xdr:rowOff>
    </xdr:to>
    <xdr:cxnSp macro="">
      <xdr:nvCxnSpPr>
        <xdr:cNvPr id="22" name="Gerade Verbindung 21">
          <a:extLst>
            <a:ext uri="{FF2B5EF4-FFF2-40B4-BE49-F238E27FC236}">
              <a16:creationId xmlns:a16="http://schemas.microsoft.com/office/drawing/2014/main" id="{A18E1E6E-F6A4-B042-9C90-449469190FFC}"/>
            </a:ext>
          </a:extLst>
        </xdr:cNvPr>
        <xdr:cNvCxnSpPr/>
      </xdr:nvCxnSpPr>
      <xdr:spPr>
        <a:xfrm>
          <a:off x="2800350" y="965200"/>
          <a:ext cx="0" cy="0"/>
        </a:xfrm>
        <a:prstGeom prst="line">
          <a:avLst/>
        </a:prstGeom>
        <a:ln>
          <a:solidFill>
            <a:schemeClr val="accent5"/>
          </a:solidFill>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1</xdr:col>
      <xdr:colOff>3195410</xdr:colOff>
      <xdr:row>7</xdr:row>
      <xdr:rowOff>95974</xdr:rowOff>
    </xdr:from>
    <xdr:to>
      <xdr:col>1</xdr:col>
      <xdr:colOff>4044832</xdr:colOff>
      <xdr:row>7</xdr:row>
      <xdr:rowOff>538973</xdr:rowOff>
    </xdr:to>
    <xdr:sp macro="" textlink="">
      <xdr:nvSpPr>
        <xdr:cNvPr id="23" name="Textfeld 22">
          <a:extLst>
            <a:ext uri="{FF2B5EF4-FFF2-40B4-BE49-F238E27FC236}">
              <a16:creationId xmlns:a16="http://schemas.microsoft.com/office/drawing/2014/main" id="{48C6407D-3AD6-594A-87B6-EC57C0B6EA11}"/>
            </a:ext>
          </a:extLst>
        </xdr:cNvPr>
        <xdr:cNvSpPr txBox="1"/>
      </xdr:nvSpPr>
      <xdr:spPr>
        <a:xfrm>
          <a:off x="3411310" y="965200"/>
          <a:ext cx="849422" cy="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algn="r"/>
          <a:r>
            <a:rPr lang="de-DE" sz="1100" b="1" baseline="0">
              <a:solidFill>
                <a:schemeClr val="accent5"/>
              </a:solidFill>
            </a:rPr>
            <a:t>5.</a:t>
          </a:r>
          <a:r>
            <a:rPr lang="de-DE" sz="1100" baseline="0"/>
            <a:t> Trenne</a:t>
          </a:r>
          <a:br>
            <a:rPr lang="de-DE" sz="1100" baseline="0"/>
          </a:br>
          <a:r>
            <a:rPr lang="de-DE" sz="1100" baseline="0"/>
            <a:t>mehrere mit </a:t>
          </a:r>
          <a:r>
            <a:rPr lang="de-DE" sz="1100" b="1" baseline="0">
              <a:solidFill>
                <a:schemeClr val="accent5"/>
              </a:solidFill>
            </a:rPr>
            <a:t>;</a:t>
          </a:r>
          <a:endParaRPr lang="de-DE" sz="1100" b="0">
            <a:solidFill>
              <a:sysClr val="windowText" lastClr="000000"/>
            </a:solidFill>
          </a:endParaRPr>
        </a:p>
      </xdr:txBody>
    </xdr:sp>
    <xdr:clientData/>
  </xdr:twoCellAnchor>
  <xdr:twoCellAnchor>
    <xdr:from>
      <xdr:col>1</xdr:col>
      <xdr:colOff>1601196</xdr:colOff>
      <xdr:row>7</xdr:row>
      <xdr:rowOff>31883</xdr:rowOff>
    </xdr:from>
    <xdr:to>
      <xdr:col>1</xdr:col>
      <xdr:colOff>2549525</xdr:colOff>
      <xdr:row>7</xdr:row>
      <xdr:rowOff>31883</xdr:rowOff>
    </xdr:to>
    <xdr:cxnSp macro="">
      <xdr:nvCxnSpPr>
        <xdr:cNvPr id="24" name="Gerade Verbindung 23">
          <a:extLst>
            <a:ext uri="{FF2B5EF4-FFF2-40B4-BE49-F238E27FC236}">
              <a16:creationId xmlns:a16="http://schemas.microsoft.com/office/drawing/2014/main" id="{D5243335-EC20-A04F-9905-B0DAA0C2D0E9}"/>
            </a:ext>
          </a:extLst>
        </xdr:cNvPr>
        <xdr:cNvCxnSpPr/>
      </xdr:nvCxnSpPr>
      <xdr:spPr>
        <a:xfrm>
          <a:off x="1817096" y="965200"/>
          <a:ext cx="948329" cy="0"/>
        </a:xfrm>
        <a:prstGeom prst="line">
          <a:avLst/>
        </a:prstGeom>
        <a:ln>
          <a:solidFill>
            <a:schemeClr val="accent6"/>
          </a:solidFill>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1</xdr:col>
      <xdr:colOff>2473325</xdr:colOff>
      <xdr:row>7</xdr:row>
      <xdr:rowOff>25400</xdr:rowOff>
    </xdr:from>
    <xdr:to>
      <xdr:col>1</xdr:col>
      <xdr:colOff>2473325</xdr:colOff>
      <xdr:row>7</xdr:row>
      <xdr:rowOff>581025</xdr:rowOff>
    </xdr:to>
    <xdr:cxnSp macro="">
      <xdr:nvCxnSpPr>
        <xdr:cNvPr id="25" name="Gerade Verbindung 24">
          <a:extLst>
            <a:ext uri="{FF2B5EF4-FFF2-40B4-BE49-F238E27FC236}">
              <a16:creationId xmlns:a16="http://schemas.microsoft.com/office/drawing/2014/main" id="{188665CD-7107-3743-B996-1300A36682A7}"/>
            </a:ext>
          </a:extLst>
        </xdr:cNvPr>
        <xdr:cNvCxnSpPr/>
      </xdr:nvCxnSpPr>
      <xdr:spPr>
        <a:xfrm>
          <a:off x="2689225" y="965200"/>
          <a:ext cx="0" cy="0"/>
        </a:xfrm>
        <a:prstGeom prst="line">
          <a:avLst/>
        </a:prstGeom>
        <a:ln>
          <a:solidFill>
            <a:schemeClr val="accent6"/>
          </a:solidFill>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1</xdr:col>
      <xdr:colOff>1704366</xdr:colOff>
      <xdr:row>7</xdr:row>
      <xdr:rowOff>534901</xdr:rowOff>
    </xdr:from>
    <xdr:to>
      <xdr:col>1</xdr:col>
      <xdr:colOff>3322540</xdr:colOff>
      <xdr:row>7</xdr:row>
      <xdr:rowOff>968375</xdr:rowOff>
    </xdr:to>
    <xdr:sp macro="" textlink="">
      <xdr:nvSpPr>
        <xdr:cNvPr id="26" name="Textfeld 25">
          <a:extLst>
            <a:ext uri="{FF2B5EF4-FFF2-40B4-BE49-F238E27FC236}">
              <a16:creationId xmlns:a16="http://schemas.microsoft.com/office/drawing/2014/main" id="{F1BA71B1-ED19-584C-84B9-FBAD98DB1888}"/>
            </a:ext>
          </a:extLst>
        </xdr:cNvPr>
        <xdr:cNvSpPr txBox="1"/>
      </xdr:nvSpPr>
      <xdr:spPr>
        <a:xfrm>
          <a:off x="1920266" y="965200"/>
          <a:ext cx="1618174" cy="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algn="r"/>
          <a:r>
            <a:rPr lang="de-DE" sz="1100" b="1" baseline="0">
              <a:solidFill>
                <a:schemeClr val="accent6"/>
              </a:solidFill>
            </a:rPr>
            <a:t>4.</a:t>
          </a:r>
          <a:r>
            <a:rPr lang="de-DE" sz="1100" baseline="0"/>
            <a:t> Füge die </a:t>
          </a:r>
          <a:r>
            <a:rPr lang="de-DE" sz="1100" b="1" baseline="0">
              <a:solidFill>
                <a:schemeClr val="accent6"/>
              </a:solidFill>
            </a:rPr>
            <a:t>Argumente </a:t>
          </a:r>
          <a:r>
            <a:rPr lang="de-DE" sz="1100" baseline="0"/>
            <a:t>ein;</a:t>
          </a:r>
          <a:br>
            <a:rPr lang="de-DE" sz="1100" baseline="0"/>
          </a:br>
          <a:r>
            <a:rPr lang="de-DE" sz="1100" baseline="0"/>
            <a:t>der Mini-Assistent hilft</a:t>
          </a:r>
          <a:endParaRPr lang="de-DE" sz="1100"/>
        </a:p>
      </xdr:txBody>
    </xdr:sp>
    <xdr:clientData/>
  </xdr:twoCellAnchor>
  <xdr:twoCellAnchor>
    <xdr:from>
      <xdr:col>1</xdr:col>
      <xdr:colOff>3570268</xdr:colOff>
      <xdr:row>7</xdr:row>
      <xdr:rowOff>31219</xdr:rowOff>
    </xdr:from>
    <xdr:to>
      <xdr:col>1</xdr:col>
      <xdr:colOff>3629025</xdr:colOff>
      <xdr:row>7</xdr:row>
      <xdr:rowOff>31219</xdr:rowOff>
    </xdr:to>
    <xdr:cxnSp macro="">
      <xdr:nvCxnSpPr>
        <xdr:cNvPr id="27" name="Gerade Verbindung 26">
          <a:extLst>
            <a:ext uri="{FF2B5EF4-FFF2-40B4-BE49-F238E27FC236}">
              <a16:creationId xmlns:a16="http://schemas.microsoft.com/office/drawing/2014/main" id="{863BFEE9-051A-6340-82F4-57CF56E15823}"/>
            </a:ext>
          </a:extLst>
        </xdr:cNvPr>
        <xdr:cNvCxnSpPr/>
      </xdr:nvCxnSpPr>
      <xdr:spPr>
        <a:xfrm>
          <a:off x="3786168" y="965200"/>
          <a:ext cx="58757" cy="0"/>
        </a:xfrm>
        <a:prstGeom prst="line">
          <a:avLst/>
        </a:prstGeom>
        <a:ln>
          <a:solidFill>
            <a:schemeClr val="accent5"/>
          </a:solidFill>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1</xdr:col>
      <xdr:colOff>3600450</xdr:colOff>
      <xdr:row>7</xdr:row>
      <xdr:rowOff>31750</xdr:rowOff>
    </xdr:from>
    <xdr:to>
      <xdr:col>1</xdr:col>
      <xdr:colOff>3600450</xdr:colOff>
      <xdr:row>7</xdr:row>
      <xdr:rowOff>146050</xdr:rowOff>
    </xdr:to>
    <xdr:cxnSp macro="">
      <xdr:nvCxnSpPr>
        <xdr:cNvPr id="28" name="Gerade Verbindung 27">
          <a:extLst>
            <a:ext uri="{FF2B5EF4-FFF2-40B4-BE49-F238E27FC236}">
              <a16:creationId xmlns:a16="http://schemas.microsoft.com/office/drawing/2014/main" id="{AFA085D7-9C4D-FA4F-B192-69FEE31E3FC1}"/>
            </a:ext>
          </a:extLst>
        </xdr:cNvPr>
        <xdr:cNvCxnSpPr/>
      </xdr:nvCxnSpPr>
      <xdr:spPr>
        <a:xfrm>
          <a:off x="3816350" y="965200"/>
          <a:ext cx="0" cy="0"/>
        </a:xfrm>
        <a:prstGeom prst="line">
          <a:avLst/>
        </a:prstGeom>
        <a:ln>
          <a:solidFill>
            <a:schemeClr val="accent5"/>
          </a:solidFill>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1</xdr:col>
      <xdr:colOff>2617196</xdr:colOff>
      <xdr:row>7</xdr:row>
      <xdr:rowOff>31883</xdr:rowOff>
    </xdr:from>
    <xdr:to>
      <xdr:col>1</xdr:col>
      <xdr:colOff>3565525</xdr:colOff>
      <xdr:row>7</xdr:row>
      <xdr:rowOff>31883</xdr:rowOff>
    </xdr:to>
    <xdr:cxnSp macro="">
      <xdr:nvCxnSpPr>
        <xdr:cNvPr id="29" name="Gerade Verbindung 28">
          <a:extLst>
            <a:ext uri="{FF2B5EF4-FFF2-40B4-BE49-F238E27FC236}">
              <a16:creationId xmlns:a16="http://schemas.microsoft.com/office/drawing/2014/main" id="{C9BAE32A-79C7-954A-AB39-97F6B7B444D2}"/>
            </a:ext>
          </a:extLst>
        </xdr:cNvPr>
        <xdr:cNvCxnSpPr/>
      </xdr:nvCxnSpPr>
      <xdr:spPr>
        <a:xfrm>
          <a:off x="2833096" y="965200"/>
          <a:ext cx="948329" cy="0"/>
        </a:xfrm>
        <a:prstGeom prst="line">
          <a:avLst/>
        </a:prstGeom>
        <a:ln>
          <a:solidFill>
            <a:schemeClr val="accent6"/>
          </a:solidFill>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1</xdr:col>
      <xdr:colOff>3016250</xdr:colOff>
      <xdr:row>7</xdr:row>
      <xdr:rowOff>25400</xdr:rowOff>
    </xdr:from>
    <xdr:to>
      <xdr:col>1</xdr:col>
      <xdr:colOff>3016250</xdr:colOff>
      <xdr:row>7</xdr:row>
      <xdr:rowOff>387350</xdr:rowOff>
    </xdr:to>
    <xdr:cxnSp macro="">
      <xdr:nvCxnSpPr>
        <xdr:cNvPr id="30" name="Gerade Verbindung 29">
          <a:extLst>
            <a:ext uri="{FF2B5EF4-FFF2-40B4-BE49-F238E27FC236}">
              <a16:creationId xmlns:a16="http://schemas.microsoft.com/office/drawing/2014/main" id="{A7BA8734-498B-7248-A85F-9A1E5D07D8AB}"/>
            </a:ext>
          </a:extLst>
        </xdr:cNvPr>
        <xdr:cNvCxnSpPr/>
      </xdr:nvCxnSpPr>
      <xdr:spPr>
        <a:xfrm>
          <a:off x="3232150" y="965200"/>
          <a:ext cx="0" cy="0"/>
        </a:xfrm>
        <a:prstGeom prst="line">
          <a:avLst/>
        </a:prstGeom>
        <a:ln>
          <a:solidFill>
            <a:schemeClr val="accent6"/>
          </a:solidFill>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1</xdr:col>
      <xdr:colOff>2470150</xdr:colOff>
      <xdr:row>7</xdr:row>
      <xdr:rowOff>377958</xdr:rowOff>
    </xdr:from>
    <xdr:to>
      <xdr:col>1</xdr:col>
      <xdr:colOff>3025775</xdr:colOff>
      <xdr:row>7</xdr:row>
      <xdr:rowOff>377958</xdr:rowOff>
    </xdr:to>
    <xdr:cxnSp macro="">
      <xdr:nvCxnSpPr>
        <xdr:cNvPr id="31" name="Gerade Verbindung 30">
          <a:extLst>
            <a:ext uri="{FF2B5EF4-FFF2-40B4-BE49-F238E27FC236}">
              <a16:creationId xmlns:a16="http://schemas.microsoft.com/office/drawing/2014/main" id="{17EE556A-229A-3E49-B27B-C53A65CCEF15}"/>
            </a:ext>
          </a:extLst>
        </xdr:cNvPr>
        <xdr:cNvCxnSpPr/>
      </xdr:nvCxnSpPr>
      <xdr:spPr>
        <a:xfrm>
          <a:off x="2686050" y="965200"/>
          <a:ext cx="555625" cy="0"/>
        </a:xfrm>
        <a:prstGeom prst="line">
          <a:avLst/>
        </a:prstGeom>
        <a:ln>
          <a:solidFill>
            <a:schemeClr val="accent6"/>
          </a:solidFill>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1</xdr:col>
      <xdr:colOff>2576493</xdr:colOff>
      <xdr:row>7</xdr:row>
      <xdr:rowOff>231244</xdr:rowOff>
    </xdr:from>
    <xdr:to>
      <xdr:col>1</xdr:col>
      <xdr:colOff>2994025</xdr:colOff>
      <xdr:row>7</xdr:row>
      <xdr:rowOff>231244</xdr:rowOff>
    </xdr:to>
    <xdr:cxnSp macro="">
      <xdr:nvCxnSpPr>
        <xdr:cNvPr id="32" name="Gerade Verbindung 31">
          <a:extLst>
            <a:ext uri="{FF2B5EF4-FFF2-40B4-BE49-F238E27FC236}">
              <a16:creationId xmlns:a16="http://schemas.microsoft.com/office/drawing/2014/main" id="{68F25D41-D821-6041-A5B1-50E4CAF63730}"/>
            </a:ext>
          </a:extLst>
        </xdr:cNvPr>
        <xdr:cNvCxnSpPr/>
      </xdr:nvCxnSpPr>
      <xdr:spPr>
        <a:xfrm>
          <a:off x="2792393" y="965200"/>
          <a:ext cx="417532" cy="0"/>
        </a:xfrm>
        <a:prstGeom prst="line">
          <a:avLst/>
        </a:prstGeom>
        <a:ln>
          <a:solidFill>
            <a:schemeClr val="accent5"/>
          </a:solidFill>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1</xdr:col>
      <xdr:colOff>3032076</xdr:colOff>
      <xdr:row>7</xdr:row>
      <xdr:rowOff>231244</xdr:rowOff>
    </xdr:from>
    <xdr:to>
      <xdr:col>1</xdr:col>
      <xdr:colOff>3397850</xdr:colOff>
      <xdr:row>7</xdr:row>
      <xdr:rowOff>231244</xdr:rowOff>
    </xdr:to>
    <xdr:cxnSp macro="">
      <xdr:nvCxnSpPr>
        <xdr:cNvPr id="33" name="Gerade Verbindung 32">
          <a:extLst>
            <a:ext uri="{FF2B5EF4-FFF2-40B4-BE49-F238E27FC236}">
              <a16:creationId xmlns:a16="http://schemas.microsoft.com/office/drawing/2014/main" id="{33D23703-4579-454A-AEC3-E7093628BB1A}"/>
            </a:ext>
          </a:extLst>
        </xdr:cNvPr>
        <xdr:cNvCxnSpPr/>
      </xdr:nvCxnSpPr>
      <xdr:spPr>
        <a:xfrm>
          <a:off x="3247976" y="965200"/>
          <a:ext cx="365774" cy="0"/>
        </a:xfrm>
        <a:prstGeom prst="line">
          <a:avLst/>
        </a:prstGeom>
        <a:ln>
          <a:solidFill>
            <a:schemeClr val="accent5"/>
          </a:solidFill>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1</xdr:col>
      <xdr:colOff>5519934</xdr:colOff>
      <xdr:row>7</xdr:row>
      <xdr:rowOff>31219</xdr:rowOff>
    </xdr:from>
    <xdr:to>
      <xdr:col>1</xdr:col>
      <xdr:colOff>5588216</xdr:colOff>
      <xdr:row>7</xdr:row>
      <xdr:rowOff>31219</xdr:rowOff>
    </xdr:to>
    <xdr:cxnSp macro="">
      <xdr:nvCxnSpPr>
        <xdr:cNvPr id="34" name="Gerade Verbindung 33">
          <a:extLst>
            <a:ext uri="{FF2B5EF4-FFF2-40B4-BE49-F238E27FC236}">
              <a16:creationId xmlns:a16="http://schemas.microsoft.com/office/drawing/2014/main" id="{AA764D2B-6821-474C-9ABB-D7EA5A6B2007}"/>
            </a:ext>
          </a:extLst>
        </xdr:cNvPr>
        <xdr:cNvCxnSpPr/>
      </xdr:nvCxnSpPr>
      <xdr:spPr>
        <a:xfrm>
          <a:off x="5735834" y="965200"/>
          <a:ext cx="68282" cy="0"/>
        </a:xfrm>
        <a:prstGeom prst="line">
          <a:avLst/>
        </a:prstGeom>
        <a:ln>
          <a:solidFill>
            <a:schemeClr val="accent5"/>
          </a:solidFill>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1</xdr:col>
      <xdr:colOff>5556466</xdr:colOff>
      <xdr:row>7</xdr:row>
      <xdr:rowOff>31750</xdr:rowOff>
    </xdr:from>
    <xdr:to>
      <xdr:col>1</xdr:col>
      <xdr:colOff>5556466</xdr:colOff>
      <xdr:row>7</xdr:row>
      <xdr:rowOff>133350</xdr:rowOff>
    </xdr:to>
    <xdr:cxnSp macro="">
      <xdr:nvCxnSpPr>
        <xdr:cNvPr id="35" name="Gerade Verbindung 34">
          <a:extLst>
            <a:ext uri="{FF2B5EF4-FFF2-40B4-BE49-F238E27FC236}">
              <a16:creationId xmlns:a16="http://schemas.microsoft.com/office/drawing/2014/main" id="{734B03B3-43C4-2C46-9BE7-67FEB7FF2720}"/>
            </a:ext>
          </a:extLst>
        </xdr:cNvPr>
        <xdr:cNvCxnSpPr/>
      </xdr:nvCxnSpPr>
      <xdr:spPr>
        <a:xfrm>
          <a:off x="5772366" y="965200"/>
          <a:ext cx="0" cy="0"/>
        </a:xfrm>
        <a:prstGeom prst="line">
          <a:avLst/>
        </a:prstGeom>
        <a:ln>
          <a:solidFill>
            <a:schemeClr val="accent5"/>
          </a:solidFill>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1</xdr:col>
      <xdr:colOff>4817128</xdr:colOff>
      <xdr:row>7</xdr:row>
      <xdr:rowOff>96750</xdr:rowOff>
    </xdr:from>
    <xdr:to>
      <xdr:col>2</xdr:col>
      <xdr:colOff>0</xdr:colOff>
      <xdr:row>7</xdr:row>
      <xdr:rowOff>539749</xdr:rowOff>
    </xdr:to>
    <xdr:sp macro="" textlink="">
      <xdr:nvSpPr>
        <xdr:cNvPr id="36" name="Textfeld 35">
          <a:extLst>
            <a:ext uri="{FF2B5EF4-FFF2-40B4-BE49-F238E27FC236}">
              <a16:creationId xmlns:a16="http://schemas.microsoft.com/office/drawing/2014/main" id="{ECF69428-E49A-2649-BCDC-8ECE5758860D}"/>
            </a:ext>
          </a:extLst>
        </xdr:cNvPr>
        <xdr:cNvSpPr txBox="1"/>
      </xdr:nvSpPr>
      <xdr:spPr>
        <a:xfrm>
          <a:off x="5033028" y="965200"/>
          <a:ext cx="872472" cy="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algn="r"/>
          <a:r>
            <a:rPr lang="de-DE" sz="1100" b="1" baseline="0">
              <a:solidFill>
                <a:schemeClr val="accent5"/>
              </a:solidFill>
            </a:rPr>
            <a:t>7.</a:t>
          </a:r>
          <a:r>
            <a:rPr lang="de-DE" sz="1100" baseline="0"/>
            <a:t> Schließe die</a:t>
          </a:r>
          <a:br>
            <a:rPr lang="de-DE" sz="1100" baseline="0"/>
          </a:br>
          <a:r>
            <a:rPr lang="de-DE" sz="1100" baseline="0"/>
            <a:t>Klammer/n </a:t>
          </a:r>
          <a:r>
            <a:rPr lang="de-DE" sz="1100" b="1" baseline="0">
              <a:solidFill>
                <a:schemeClr val="accent5"/>
              </a:solidFill>
            </a:rPr>
            <a:t>)</a:t>
          </a:r>
          <a:endParaRPr lang="de-DE" sz="1100" b="1">
            <a:solidFill>
              <a:sysClr val="windowText" lastClr="000000"/>
            </a:solidFill>
          </a:endParaRPr>
        </a:p>
      </xdr:txBody>
    </xdr:sp>
    <xdr:clientData/>
  </xdr:twoCellAnchor>
  <xdr:twoCellAnchor>
    <xdr:from>
      <xdr:col>1</xdr:col>
      <xdr:colOff>3634476</xdr:colOff>
      <xdr:row>7</xdr:row>
      <xdr:rowOff>31883</xdr:rowOff>
    </xdr:from>
    <xdr:to>
      <xdr:col>1</xdr:col>
      <xdr:colOff>5515063</xdr:colOff>
      <xdr:row>7</xdr:row>
      <xdr:rowOff>31883</xdr:rowOff>
    </xdr:to>
    <xdr:cxnSp macro="">
      <xdr:nvCxnSpPr>
        <xdr:cNvPr id="37" name="Gerade Verbindung 36">
          <a:extLst>
            <a:ext uri="{FF2B5EF4-FFF2-40B4-BE49-F238E27FC236}">
              <a16:creationId xmlns:a16="http://schemas.microsoft.com/office/drawing/2014/main" id="{1EDF490E-E201-904C-B96F-54FE6CF367CE}"/>
            </a:ext>
          </a:extLst>
        </xdr:cNvPr>
        <xdr:cNvCxnSpPr/>
      </xdr:nvCxnSpPr>
      <xdr:spPr>
        <a:xfrm>
          <a:off x="3850376" y="965200"/>
          <a:ext cx="1880587" cy="0"/>
        </a:xfrm>
        <a:prstGeom prst="line">
          <a:avLst/>
        </a:prstGeom>
        <a:ln>
          <a:solidFill>
            <a:srgbClr val="83E38E"/>
          </a:solidFill>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1</xdr:col>
      <xdr:colOff>4436603</xdr:colOff>
      <xdr:row>7</xdr:row>
      <xdr:rowOff>25400</xdr:rowOff>
    </xdr:from>
    <xdr:to>
      <xdr:col>1</xdr:col>
      <xdr:colOff>4436603</xdr:colOff>
      <xdr:row>7</xdr:row>
      <xdr:rowOff>550227</xdr:rowOff>
    </xdr:to>
    <xdr:cxnSp macro="">
      <xdr:nvCxnSpPr>
        <xdr:cNvPr id="38" name="Gerade Verbindung 37">
          <a:extLst>
            <a:ext uri="{FF2B5EF4-FFF2-40B4-BE49-F238E27FC236}">
              <a16:creationId xmlns:a16="http://schemas.microsoft.com/office/drawing/2014/main" id="{3EAB10C5-25DE-AB40-B531-17B4FC56DAE6}"/>
            </a:ext>
          </a:extLst>
        </xdr:cNvPr>
        <xdr:cNvCxnSpPr/>
      </xdr:nvCxnSpPr>
      <xdr:spPr>
        <a:xfrm>
          <a:off x="4652503" y="965200"/>
          <a:ext cx="0" cy="0"/>
        </a:xfrm>
        <a:prstGeom prst="line">
          <a:avLst/>
        </a:prstGeom>
        <a:ln>
          <a:solidFill>
            <a:srgbClr val="83E38E"/>
          </a:solidFill>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1</xdr:col>
      <xdr:colOff>3420534</xdr:colOff>
      <xdr:row>7</xdr:row>
      <xdr:rowOff>534901</xdr:rowOff>
    </xdr:from>
    <xdr:to>
      <xdr:col>1</xdr:col>
      <xdr:colOff>5549451</xdr:colOff>
      <xdr:row>7</xdr:row>
      <xdr:rowOff>968375</xdr:rowOff>
    </xdr:to>
    <xdr:sp macro="" textlink="">
      <xdr:nvSpPr>
        <xdr:cNvPr id="39" name="Textfeld 38">
          <a:extLst>
            <a:ext uri="{FF2B5EF4-FFF2-40B4-BE49-F238E27FC236}">
              <a16:creationId xmlns:a16="http://schemas.microsoft.com/office/drawing/2014/main" id="{032EAAC2-7ECC-4441-A982-63984D7358B9}"/>
            </a:ext>
          </a:extLst>
        </xdr:cNvPr>
        <xdr:cNvSpPr txBox="1"/>
      </xdr:nvSpPr>
      <xdr:spPr>
        <a:xfrm>
          <a:off x="3636434" y="965200"/>
          <a:ext cx="2128917" cy="0"/>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algn="r"/>
          <a:r>
            <a:rPr lang="de-DE" sz="1100" b="1" baseline="0">
              <a:solidFill>
                <a:srgbClr val="83E38E"/>
              </a:solidFill>
            </a:rPr>
            <a:t>6.</a:t>
          </a:r>
          <a:r>
            <a:rPr lang="de-DE" sz="1100" baseline="0"/>
            <a:t> </a:t>
          </a:r>
          <a:r>
            <a:rPr lang="de-DE" sz="1100" b="1" baseline="0">
              <a:solidFill>
                <a:srgbClr val="83E38E"/>
              </a:solidFill>
            </a:rPr>
            <a:t>Optionale Argumente</a:t>
          </a:r>
          <a:r>
            <a:rPr lang="de-DE" sz="1100" b="0" baseline="0">
              <a:solidFill>
                <a:sysClr val="windowText" lastClr="000000"/>
              </a:solidFill>
            </a:rPr>
            <a:t> in </a:t>
          </a:r>
          <a:r>
            <a:rPr lang="de-DE" sz="1100" b="1" baseline="0">
              <a:solidFill>
                <a:srgbClr val="E49FDD"/>
              </a:solidFill>
            </a:rPr>
            <a:t>[ ]</a:t>
          </a:r>
          <a:r>
            <a:rPr lang="de-DE" sz="1100" b="0" baseline="0">
              <a:solidFill>
                <a:sysClr val="windowText" lastClr="000000"/>
              </a:solidFill>
            </a:rPr>
            <a:t> musst</a:t>
          </a:r>
          <a:br>
            <a:rPr lang="de-DE" sz="1100" baseline="0"/>
          </a:br>
          <a:r>
            <a:rPr lang="de-DE" sz="1100" baseline="0"/>
            <a:t>Du nicht nutzen; schreibe</a:t>
          </a:r>
          <a:r>
            <a:rPr lang="de-DE" sz="1100" b="0" baseline="0">
              <a:solidFill>
                <a:sysClr val="windowText" lastClr="000000"/>
              </a:solidFill>
            </a:rPr>
            <a:t> </a:t>
          </a:r>
          <a:r>
            <a:rPr lang="de-DE" sz="1100" b="1" baseline="0">
              <a:solidFill>
                <a:srgbClr val="E49FDD"/>
              </a:solidFill>
            </a:rPr>
            <a:t>[ ]</a:t>
          </a:r>
          <a:r>
            <a:rPr lang="de-DE" sz="1100" b="0" baseline="0">
              <a:solidFill>
                <a:sysClr val="windowText" lastClr="000000"/>
              </a:solidFill>
            </a:rPr>
            <a:t> </a:t>
          </a:r>
          <a:r>
            <a:rPr lang="de-DE" sz="1100" baseline="0"/>
            <a:t>nicht</a:t>
          </a:r>
          <a:endParaRPr lang="de-DE"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63115</xdr:colOff>
      <xdr:row>0</xdr:row>
      <xdr:rowOff>41124</xdr:rowOff>
    </xdr:from>
    <xdr:to>
      <xdr:col>0</xdr:col>
      <xdr:colOff>318270</xdr:colOff>
      <xdr:row>0</xdr:row>
      <xdr:rowOff>296279</xdr:rowOff>
    </xdr:to>
    <xdr:pic>
      <xdr:nvPicPr>
        <xdr:cNvPr id="2" name="Grafik 1" descr="Symbol für Hamburger-Menü mit einfarbiger Füllung">
          <a:extLst>
            <a:ext uri="{FF2B5EF4-FFF2-40B4-BE49-F238E27FC236}">
              <a16:creationId xmlns:a16="http://schemas.microsoft.com/office/drawing/2014/main" id="{5B08034F-6DFA-D64C-8FC1-099E29CBEB9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63115" y="41124"/>
          <a:ext cx="255155" cy="255155"/>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010914-CF2F-A149-9B2A-4E60890E1201}">
  <dimension ref="A1:M23"/>
  <sheetViews>
    <sheetView tabSelected="1" zoomScale="150" zoomScaleNormal="150" workbookViewId="0">
      <selection activeCell="F4" sqref="F4"/>
    </sheetView>
  </sheetViews>
  <sheetFormatPr baseColWidth="10" defaultRowHeight="15" x14ac:dyDescent="0.2"/>
  <cols>
    <col min="1" max="3" width="10.83203125" style="3"/>
    <col min="4" max="5" width="10.83203125" style="3" customWidth="1"/>
    <col min="6" max="6" width="10.83203125" style="2"/>
    <col min="7" max="7" width="21.33203125" style="2" customWidth="1"/>
    <col min="8" max="8" width="23.6640625" style="3" customWidth="1"/>
    <col min="9" max="9" width="34" style="3" customWidth="1"/>
    <col min="10" max="16384" width="10.83203125" style="3"/>
  </cols>
  <sheetData>
    <row r="1" spans="1:9" ht="22" x14ac:dyDescent="0.3">
      <c r="A1" s="31" t="s">
        <v>18</v>
      </c>
      <c r="B1" s="31"/>
      <c r="C1" s="31"/>
      <c r="D1" s="31"/>
      <c r="E1" s="31"/>
      <c r="F1" s="31"/>
    </row>
    <row r="2" spans="1:9" x14ac:dyDescent="0.2">
      <c r="A2" s="2"/>
      <c r="B2" s="4"/>
      <c r="C2" s="4"/>
      <c r="D2" s="4"/>
      <c r="E2" s="4"/>
    </row>
    <row r="3" spans="1:9" x14ac:dyDescent="0.2">
      <c r="B3" s="5" t="s">
        <v>16</v>
      </c>
      <c r="C3" s="5" t="s">
        <v>15</v>
      </c>
      <c r="D3" s="5" t="s">
        <v>17</v>
      </c>
      <c r="E3" s="5" t="s">
        <v>14</v>
      </c>
      <c r="F3" s="3"/>
    </row>
    <row r="4" spans="1:9" x14ac:dyDescent="0.2">
      <c r="A4" s="2" t="s">
        <v>1</v>
      </c>
      <c r="B4" s="3">
        <v>1100</v>
      </c>
      <c r="C4" s="3">
        <v>2156</v>
      </c>
      <c r="D4" s="3">
        <v>3300</v>
      </c>
      <c r="E4" s="3">
        <v>2311</v>
      </c>
      <c r="F4" s="6"/>
      <c r="G4" s="7" t="str">
        <f ca="1">IFERROR(_xlfn.FORMULATEXT(F4),"")</f>
        <v/>
      </c>
      <c r="H4" s="8" t="str">
        <f>IF(F4&lt;&gt;"","Rechnen mit Konstanten","")</f>
        <v/>
      </c>
      <c r="I4" s="9" t="str">
        <f>IF(F4&lt;&gt;"","Funktioniert wie ein Taschenrechner","")</f>
        <v/>
      </c>
    </row>
    <row r="5" spans="1:9" x14ac:dyDescent="0.2">
      <c r="A5" s="2" t="s">
        <v>2</v>
      </c>
      <c r="B5" s="3">
        <v>992</v>
      </c>
      <c r="C5" s="3">
        <v>1678</v>
      </c>
      <c r="D5" s="3">
        <v>3127</v>
      </c>
      <c r="E5" s="3">
        <v>1119</v>
      </c>
      <c r="F5" s="6"/>
      <c r="G5" s="7" t="str">
        <f ca="1">IFERROR(_xlfn.FORMULATEXT(F5),"")</f>
        <v/>
      </c>
      <c r="H5" s="8" t="str">
        <f>IF(F5&lt;&gt;"","Rechnen mit Zellbezügen","")</f>
        <v/>
      </c>
      <c r="I5" s="7" t="str">
        <f>IF(F5&lt;&gt;"","Nutzt die Stärke von Excel und holt sich die aktuellen Werte aus den Zellen.","")</f>
        <v/>
      </c>
    </row>
    <row r="6" spans="1:9" x14ac:dyDescent="0.2">
      <c r="A6" s="2" t="s">
        <v>3</v>
      </c>
      <c r="B6" s="3">
        <v>1321</v>
      </c>
      <c r="C6" s="3">
        <v>1876</v>
      </c>
      <c r="D6" s="3">
        <v>2907</v>
      </c>
      <c r="E6" s="3">
        <v>1971</v>
      </c>
      <c r="F6" s="6"/>
      <c r="I6" s="7" t="str">
        <f>IF(F5&lt;&gt;"","Das Rechnen mit Zellbezügen ist der Arbeit mit Konstanten immer vorzuziehen.","")</f>
        <v/>
      </c>
    </row>
    <row r="7" spans="1:9" x14ac:dyDescent="0.2">
      <c r="A7" s="2" t="s">
        <v>4</v>
      </c>
      <c r="B7" s="3">
        <v>1241</v>
      </c>
      <c r="C7" s="3">
        <v>1309</v>
      </c>
      <c r="D7" s="3">
        <v>2789</v>
      </c>
      <c r="E7" s="3">
        <v>2311</v>
      </c>
      <c r="F7" s="6"/>
    </row>
    <row r="8" spans="1:9" x14ac:dyDescent="0.2">
      <c r="A8" s="2" t="s">
        <v>5</v>
      </c>
      <c r="B8" s="3">
        <v>1154</v>
      </c>
      <c r="C8" s="3">
        <v>1380</v>
      </c>
      <c r="D8" s="3">
        <v>3053</v>
      </c>
      <c r="E8" s="3">
        <v>1004</v>
      </c>
      <c r="F8" s="6"/>
    </row>
    <row r="9" spans="1:9" x14ac:dyDescent="0.2">
      <c r="A9" s="2" t="s">
        <v>6</v>
      </c>
      <c r="B9" s="3">
        <v>1176</v>
      </c>
      <c r="C9" s="3">
        <v>1542</v>
      </c>
      <c r="D9" s="3">
        <v>3277</v>
      </c>
      <c r="E9" s="3">
        <v>1736</v>
      </c>
      <c r="F9" s="6"/>
    </row>
    <row r="10" spans="1:9" x14ac:dyDescent="0.2">
      <c r="A10" s="2" t="s">
        <v>7</v>
      </c>
      <c r="B10" s="3">
        <v>1093</v>
      </c>
      <c r="C10" s="3">
        <v>2341</v>
      </c>
      <c r="D10" s="3">
        <v>2012</v>
      </c>
      <c r="E10" s="3">
        <v>1758</v>
      </c>
      <c r="F10" s="6"/>
    </row>
    <row r="11" spans="1:9" x14ac:dyDescent="0.2">
      <c r="A11" s="2" t="s">
        <v>8</v>
      </c>
      <c r="B11" s="3">
        <v>1027</v>
      </c>
      <c r="C11" s="3">
        <v>2219</v>
      </c>
      <c r="D11" s="3">
        <v>3123</v>
      </c>
      <c r="E11" s="3">
        <v>1145</v>
      </c>
      <c r="F11" s="6"/>
    </row>
    <row r="12" spans="1:9" x14ac:dyDescent="0.2">
      <c r="A12" s="2" t="s">
        <v>9</v>
      </c>
      <c r="B12" s="10" t="s">
        <v>19</v>
      </c>
      <c r="C12" s="3">
        <v>2211</v>
      </c>
      <c r="D12" s="3">
        <v>3567</v>
      </c>
      <c r="E12" s="3">
        <v>1910</v>
      </c>
      <c r="F12" s="6"/>
    </row>
    <row r="13" spans="1:9" x14ac:dyDescent="0.2">
      <c r="A13" s="2" t="s">
        <v>10</v>
      </c>
      <c r="C13" s="3">
        <v>1765</v>
      </c>
      <c r="D13" s="3">
        <v>3173</v>
      </c>
      <c r="E13" s="3">
        <v>1358</v>
      </c>
      <c r="F13" s="6"/>
      <c r="G13" s="2" t="str">
        <f>IF(ISERROR(F13),"← ACHTUNG! Das Rechnen mit Zellbezügen erwartet Zahlen; Texte in Zellen führen zu Fehlern.","")</f>
        <v/>
      </c>
    </row>
    <row r="14" spans="1:9" x14ac:dyDescent="0.2">
      <c r="A14" s="2" t="s">
        <v>11</v>
      </c>
      <c r="C14" s="3">
        <v>1730</v>
      </c>
      <c r="D14" s="3">
        <v>3082</v>
      </c>
      <c r="E14" s="3">
        <v>2394</v>
      </c>
      <c r="F14" s="6"/>
      <c r="G14" s="2" t="str">
        <f t="shared" ref="G14:G15" si="0">IF(ISERROR(F14),"← ACHTUNG! Das Rechnen mit Zellbezügen erwartet Zahlen; Texte in Zellen führen zu Fehlern.","")</f>
        <v/>
      </c>
    </row>
    <row r="15" spans="1:9" x14ac:dyDescent="0.2">
      <c r="A15" s="2" t="s">
        <v>12</v>
      </c>
      <c r="C15" s="3">
        <v>2112</v>
      </c>
      <c r="D15" s="3">
        <v>2980</v>
      </c>
      <c r="E15" s="3">
        <v>1461</v>
      </c>
      <c r="F15" s="6"/>
      <c r="G15" s="2" t="str">
        <f t="shared" si="0"/>
        <v/>
      </c>
    </row>
    <row r="16" spans="1:9" ht="16" thickBot="1" x14ac:dyDescent="0.25">
      <c r="B16" s="6"/>
      <c r="C16" s="2" t="str">
        <f ca="1">IFERROR(_xlfn.FORMULATEXT(B16),"")</f>
        <v/>
      </c>
      <c r="F16" s="11">
        <f>IF(F4&gt;0,SUM(F4:F15),)</f>
        <v>0</v>
      </c>
      <c r="G16" s="12" t="str">
        <f>IF(F16&gt;1,"↑ Summiert die Werte aus Januar bis Dezember",IF(ISERROR(F16),"↖ Fehler aus einer oder mehreren Zellen werden an darauf aufbauende Berechnungen weitervererbt.",""))</f>
        <v/>
      </c>
    </row>
    <row r="17" spans="3:13" ht="16" thickTop="1" x14ac:dyDescent="0.2">
      <c r="C17" s="8" t="str">
        <f>IF(B16&lt;&gt;"","Rechnen mit Funktionen","")</f>
        <v/>
      </c>
      <c r="G17" s="2" t="str">
        <f>IF(ISERROR(F16),"↖ ACHTUNG! Fehler in Bereichen von Formeln werden an darauf aufbauende Berechnungen vererbt.","")</f>
        <v/>
      </c>
    </row>
    <row r="18" spans="3:13" x14ac:dyDescent="0.2">
      <c r="C18" s="3" t="str">
        <f>IF(B16&lt;&gt;"","Funktionen finden vor allem dann Anwendung, wenn das Rechnen mit Zellbezügen an seine Grenzen gerät.","")</f>
        <v/>
      </c>
    </row>
    <row r="19" spans="3:13" x14ac:dyDescent="0.2">
      <c r="C19" s="3" t="str">
        <f>IF(B16&lt;&gt;"","Zum Beispiel beim Verrechnen großer Zahlenmengen oder bei Aufgaben, die nicht mit den Grundrechenarten lösbar sind,","")</f>
        <v/>
      </c>
    </row>
    <row r="20" spans="3:13" x14ac:dyDescent="0.2">
      <c r="C20" s="3" t="str">
        <f>IF(B16&lt;&gt;"","wie bei der Ermittlung der Kalenderwoche aus einem Datum.","")</f>
        <v/>
      </c>
      <c r="G20" s="12"/>
    </row>
    <row r="23" spans="3:13" x14ac:dyDescent="0.2">
      <c r="M23" s="13"/>
    </row>
  </sheetData>
  <mergeCells count="1">
    <mergeCell ref="A1:F1"/>
  </mergeCells>
  <conditionalFormatting sqref="F16">
    <cfRule type="cellIs" dxfId="0" priority="1" operator="equal">
      <formula>0</formula>
    </cfRule>
  </conditionalFormatting>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1B0736-AF4A-CB4A-9AC0-6F5A3BC1D83D}">
  <sheetPr>
    <outlinePr summaryBelow="0"/>
  </sheetPr>
  <dimension ref="A1:B8"/>
  <sheetViews>
    <sheetView zoomScale="150" zoomScaleNormal="150" workbookViewId="0">
      <selection sqref="A1:B1"/>
    </sheetView>
  </sheetViews>
  <sheetFormatPr baseColWidth="10" defaultRowHeight="16" outlineLevelRow="2" x14ac:dyDescent="0.2"/>
  <cols>
    <col min="1" max="1" width="3.33203125" style="14" customWidth="1"/>
    <col min="2" max="2" width="74.6640625" style="14" bestFit="1" customWidth="1"/>
    <col min="3" max="16384" width="10.83203125" style="14"/>
  </cols>
  <sheetData>
    <row r="1" spans="1:2" ht="22" x14ac:dyDescent="0.3">
      <c r="A1" s="31" t="s">
        <v>20</v>
      </c>
      <c r="B1" s="31"/>
    </row>
    <row r="3" spans="1:2" ht="22" collapsed="1" x14ac:dyDescent="0.3">
      <c r="B3" s="15" t="s">
        <v>21</v>
      </c>
    </row>
    <row r="4" spans="1:2" ht="34" hidden="1" customHeight="1" outlineLevel="1" collapsed="1" x14ac:dyDescent="0.2">
      <c r="B4" s="16"/>
    </row>
    <row r="5" spans="1:2" ht="32" hidden="1" outlineLevel="2" x14ac:dyDescent="0.2">
      <c r="B5" s="17" t="s">
        <v>22</v>
      </c>
    </row>
    <row r="6" spans="1:2" collapsed="1" x14ac:dyDescent="0.2"/>
    <row r="7" spans="1:2" ht="22" hidden="1" customHeight="1" outlineLevel="1" collapsed="1" x14ac:dyDescent="0.2">
      <c r="B7" s="18" t="s">
        <v>23</v>
      </c>
    </row>
    <row r="8" spans="1:2" ht="78" hidden="1" customHeight="1" outlineLevel="2" x14ac:dyDescent="0.2">
      <c r="B8" s="16"/>
    </row>
  </sheetData>
  <mergeCells count="1">
    <mergeCell ref="A1:B1"/>
  </mergeCells>
  <pageMargins left="0.7" right="0.7" top="0.78740157499999996" bottom="0.78740157499999996"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003C18-643E-054E-84A3-5DB14E094C04}">
  <sheetPr>
    <outlinePr summaryBelow="0" summaryRight="0"/>
  </sheetPr>
  <dimension ref="A1:L17"/>
  <sheetViews>
    <sheetView zoomScale="150" zoomScaleNormal="150" workbookViewId="0">
      <selection sqref="A1:B1"/>
    </sheetView>
  </sheetViews>
  <sheetFormatPr baseColWidth="10" defaultRowHeight="16" outlineLevelRow="1" outlineLevelCol="1" x14ac:dyDescent="0.2"/>
  <cols>
    <col min="1" max="1" width="3.33203125" style="14" customWidth="1"/>
    <col min="2" max="2" width="35.1640625" style="14" bestFit="1" customWidth="1" collapsed="1"/>
    <col min="3" max="3" width="3.33203125" style="14" hidden="1" customWidth="1" outlineLevel="1"/>
    <col min="4" max="4" width="16.6640625" style="25" hidden="1" customWidth="1" outlineLevel="1"/>
    <col min="5" max="5" width="3.33203125" style="25" customWidth="1" collapsed="1"/>
    <col min="6" max="6" width="16.6640625" style="25" hidden="1" customWidth="1" outlineLevel="1"/>
    <col min="7" max="7" width="3.33203125" style="14" hidden="1" customWidth="1" outlineLevel="1"/>
    <col min="8" max="8" width="16.6640625" style="14" hidden="1" customWidth="1" outlineLevel="1"/>
    <col min="9" max="12" width="16.6640625" style="14" customWidth="1"/>
    <col min="13" max="16384" width="10.83203125" style="14"/>
  </cols>
  <sheetData>
    <row r="1" spans="1:12" ht="22" x14ac:dyDescent="0.3">
      <c r="A1" s="31" t="s">
        <v>27</v>
      </c>
      <c r="B1" s="31"/>
    </row>
    <row r="3" spans="1:12" collapsed="1" x14ac:dyDescent="0.2">
      <c r="B3" s="29" t="s">
        <v>37</v>
      </c>
    </row>
    <row r="4" spans="1:12" hidden="1" outlineLevel="1" x14ac:dyDescent="0.2">
      <c r="B4" s="27" t="s">
        <v>24</v>
      </c>
      <c r="D4" s="28" t="s">
        <v>29</v>
      </c>
    </row>
    <row r="5" spans="1:12" hidden="1" outlineLevel="1" x14ac:dyDescent="0.2">
      <c r="B5" s="22"/>
      <c r="D5" s="24">
        <f ca="1">TODAY()-1971</f>
        <v>43377</v>
      </c>
    </row>
    <row r="7" spans="1:12" collapsed="1" x14ac:dyDescent="0.2">
      <c r="B7" s="29" t="s">
        <v>38</v>
      </c>
    </row>
    <row r="8" spans="1:12" hidden="1" outlineLevel="1" x14ac:dyDescent="0.2">
      <c r="B8" s="27" t="s">
        <v>25</v>
      </c>
      <c r="F8" s="28" t="s">
        <v>30</v>
      </c>
      <c r="G8" s="25"/>
      <c r="H8" s="28" t="s">
        <v>31</v>
      </c>
    </row>
    <row r="9" spans="1:12" hidden="1" outlineLevel="1" x14ac:dyDescent="0.2">
      <c r="F9" s="25">
        <v>1256.56789</v>
      </c>
      <c r="G9" s="25"/>
      <c r="H9" s="25">
        <v>2</v>
      </c>
    </row>
    <row r="11" spans="1:12" collapsed="1" x14ac:dyDescent="0.2">
      <c r="B11" s="29" t="s">
        <v>40</v>
      </c>
    </row>
    <row r="12" spans="1:12" hidden="1" outlineLevel="1" x14ac:dyDescent="0.2">
      <c r="B12" s="27" t="s">
        <v>26</v>
      </c>
      <c r="D12" s="30" t="s">
        <v>32</v>
      </c>
    </row>
    <row r="13" spans="1:12" hidden="1" outlineLevel="1" x14ac:dyDescent="0.2">
      <c r="D13" s="23" t="s">
        <v>33</v>
      </c>
    </row>
    <row r="15" spans="1:12" collapsed="1" x14ac:dyDescent="0.2">
      <c r="B15" s="29" t="s">
        <v>39</v>
      </c>
    </row>
    <row r="16" spans="1:12" hidden="1" outlineLevel="1" x14ac:dyDescent="0.2">
      <c r="B16" s="27" t="s">
        <v>28</v>
      </c>
      <c r="D16" s="28" t="s">
        <v>35</v>
      </c>
      <c r="F16" s="28" t="s">
        <v>36</v>
      </c>
      <c r="G16" s="25"/>
      <c r="H16" s="28" t="s">
        <v>34</v>
      </c>
      <c r="I16" s="26"/>
      <c r="J16" s="26"/>
      <c r="K16" s="26"/>
      <c r="L16" s="26"/>
    </row>
    <row r="17" spans="4:12" hidden="1" outlineLevel="1" x14ac:dyDescent="0.2">
      <c r="D17" s="25">
        <v>1948</v>
      </c>
      <c r="F17" s="25">
        <f>F9</f>
        <v>1256.56789</v>
      </c>
      <c r="H17" s="25">
        <v>12</v>
      </c>
      <c r="I17" s="25">
        <v>15</v>
      </c>
      <c r="J17" s="25">
        <v>18</v>
      </c>
      <c r="K17" s="25">
        <v>22</v>
      </c>
      <c r="L17" s="25">
        <v>67</v>
      </c>
    </row>
  </sheetData>
  <mergeCells count="1">
    <mergeCell ref="A1:B1"/>
  </mergeCell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D3C700-2B53-5D46-AE7A-7696EC8F6CA0}">
  <sheetPr>
    <tabColor theme="4"/>
  </sheetPr>
  <dimension ref="A1:O49"/>
  <sheetViews>
    <sheetView showGridLines="0" zoomScale="110" zoomScaleNormal="290" workbookViewId="0">
      <selection activeCell="C1" sqref="C1"/>
    </sheetView>
  </sheetViews>
  <sheetFormatPr baseColWidth="10" defaultColWidth="0" defaultRowHeight="15" customHeight="1" zeroHeight="1" x14ac:dyDescent="0.2"/>
  <cols>
    <col min="1" max="1" width="5" customWidth="1"/>
    <col min="2" max="2" width="0.83203125" customWidth="1"/>
    <col min="3" max="3" width="81.5" customWidth="1"/>
    <col min="4" max="14" width="11.5" hidden="1" customWidth="1"/>
    <col min="15" max="15" width="11.5" hidden="1" customWidth="1" collapsed="1"/>
    <col min="16" max="16384" width="11.5" hidden="1"/>
  </cols>
  <sheetData>
    <row r="1" spans="1:5" ht="26.25" customHeight="1" x14ac:dyDescent="0.2">
      <c r="A1" s="19"/>
      <c r="C1" s="20" t="s">
        <v>20</v>
      </c>
    </row>
    <row r="2" spans="1:5" x14ac:dyDescent="0.2"/>
    <row r="3" spans="1:5" ht="15" customHeight="1" x14ac:dyDescent="0.2">
      <c r="C3" s="32" t="s">
        <v>41</v>
      </c>
      <c r="D3" s="33"/>
      <c r="E3" s="33"/>
    </row>
    <row r="4" spans="1:5" x14ac:dyDescent="0.2">
      <c r="A4" s="21"/>
      <c r="B4" s="21"/>
      <c r="C4" s="33"/>
      <c r="D4" s="33"/>
      <c r="E4" s="33"/>
    </row>
    <row r="5" spans="1:5" x14ac:dyDescent="0.2">
      <c r="A5" s="21"/>
      <c r="B5" s="21"/>
      <c r="C5" s="33"/>
      <c r="D5" s="33"/>
      <c r="E5" s="33"/>
    </row>
    <row r="6" spans="1:5" x14ac:dyDescent="0.2">
      <c r="A6" s="21"/>
      <c r="B6" s="21"/>
      <c r="C6" s="33"/>
      <c r="D6" s="33"/>
      <c r="E6" s="33"/>
    </row>
    <row r="7" spans="1:5" x14ac:dyDescent="0.2">
      <c r="A7" s="21"/>
      <c r="B7" s="21"/>
      <c r="C7" s="33"/>
      <c r="D7" s="33"/>
      <c r="E7" s="33"/>
    </row>
    <row r="8" spans="1:5" x14ac:dyDescent="0.2">
      <c r="A8" s="21"/>
      <c r="B8" s="21"/>
      <c r="C8" s="33"/>
      <c r="D8" s="33"/>
      <c r="E8" s="33"/>
    </row>
    <row r="9" spans="1:5" x14ac:dyDescent="0.2">
      <c r="A9" s="21"/>
      <c r="B9" s="21"/>
      <c r="C9" s="33"/>
      <c r="D9" s="33"/>
      <c r="E9" s="33"/>
    </row>
    <row r="10" spans="1:5" x14ac:dyDescent="0.2">
      <c r="A10" s="21"/>
      <c r="B10" s="21"/>
      <c r="C10" s="33"/>
      <c r="D10" s="33"/>
      <c r="E10" s="33"/>
    </row>
    <row r="11" spans="1:5" x14ac:dyDescent="0.2">
      <c r="A11" s="21"/>
      <c r="B11" s="21"/>
      <c r="C11" s="33"/>
      <c r="D11" s="33"/>
      <c r="E11" s="33"/>
    </row>
    <row r="12" spans="1:5" x14ac:dyDescent="0.2">
      <c r="A12" s="21"/>
      <c r="B12" s="21"/>
      <c r="C12" s="33"/>
      <c r="D12" s="33"/>
      <c r="E12" s="33"/>
    </row>
    <row r="13" spans="1:5" x14ac:dyDescent="0.2">
      <c r="A13" s="21"/>
      <c r="B13" s="21"/>
      <c r="C13" s="33"/>
      <c r="D13" s="33"/>
      <c r="E13" s="33"/>
    </row>
    <row r="14" spans="1:5" x14ac:dyDescent="0.2">
      <c r="A14" s="21"/>
      <c r="B14" s="21"/>
      <c r="C14" s="33"/>
      <c r="D14" s="33"/>
      <c r="E14" s="33"/>
    </row>
    <row r="15" spans="1:5" x14ac:dyDescent="0.2">
      <c r="A15" s="21"/>
      <c r="B15" s="21"/>
      <c r="C15" s="33"/>
      <c r="D15" s="33"/>
      <c r="E15" s="33"/>
    </row>
    <row r="16" spans="1:5" x14ac:dyDescent="0.2">
      <c r="A16" s="21"/>
      <c r="B16" s="21"/>
      <c r="C16" s="33"/>
      <c r="D16" s="33"/>
      <c r="E16" s="33"/>
    </row>
    <row r="17" spans="1:5" x14ac:dyDescent="0.2">
      <c r="A17" s="21"/>
      <c r="B17" s="21"/>
      <c r="C17" s="33"/>
      <c r="D17" s="33"/>
      <c r="E17" s="33"/>
    </row>
    <row r="18" spans="1:5" x14ac:dyDescent="0.2">
      <c r="A18" s="21"/>
      <c r="B18" s="21"/>
      <c r="C18" s="33"/>
      <c r="D18" s="33"/>
      <c r="E18" s="33"/>
    </row>
    <row r="19" spans="1:5" x14ac:dyDescent="0.2">
      <c r="A19" s="21"/>
      <c r="B19" s="21"/>
      <c r="C19" s="33"/>
      <c r="D19" s="33"/>
      <c r="E19" s="33"/>
    </row>
    <row r="20" spans="1:5" x14ac:dyDescent="0.2">
      <c r="A20" s="21"/>
      <c r="B20" s="21"/>
      <c r="C20" s="33"/>
      <c r="D20" s="33"/>
      <c r="E20" s="33"/>
    </row>
    <row r="21" spans="1:5" x14ac:dyDescent="0.2">
      <c r="A21" s="21"/>
      <c r="B21" s="21"/>
      <c r="C21" s="33"/>
      <c r="D21" s="33"/>
      <c r="E21" s="33"/>
    </row>
    <row r="22" spans="1:5" x14ac:dyDescent="0.2">
      <c r="A22" s="21"/>
      <c r="B22" s="21"/>
      <c r="C22" s="33"/>
      <c r="D22" s="33"/>
      <c r="E22" s="33"/>
    </row>
    <row r="23" spans="1:5" x14ac:dyDescent="0.2">
      <c r="A23" s="21"/>
      <c r="B23" s="21"/>
      <c r="C23" s="33"/>
      <c r="D23" s="33"/>
      <c r="E23" s="33"/>
    </row>
    <row r="24" spans="1:5" x14ac:dyDescent="0.2">
      <c r="A24" s="21"/>
      <c r="B24" s="21"/>
      <c r="C24" s="33"/>
      <c r="D24" s="33"/>
      <c r="E24" s="33"/>
    </row>
    <row r="25" spans="1:5" x14ac:dyDescent="0.2">
      <c r="A25" s="21"/>
      <c r="B25" s="21"/>
      <c r="C25" s="33"/>
      <c r="D25" s="33"/>
      <c r="E25" s="33"/>
    </row>
    <row r="26" spans="1:5" x14ac:dyDescent="0.2">
      <c r="A26" s="21"/>
      <c r="B26" s="21"/>
      <c r="C26" s="33"/>
      <c r="D26" s="33"/>
      <c r="E26" s="33"/>
    </row>
    <row r="27" spans="1:5" x14ac:dyDescent="0.2">
      <c r="A27" s="21"/>
      <c r="B27" s="21"/>
      <c r="C27" s="33"/>
      <c r="D27" s="33"/>
      <c r="E27" s="33"/>
    </row>
    <row r="28" spans="1:5" x14ac:dyDescent="0.2">
      <c r="A28" s="21"/>
      <c r="B28" s="21"/>
      <c r="C28" s="33"/>
      <c r="D28" s="33"/>
      <c r="E28" s="33"/>
    </row>
    <row r="29" spans="1:5" x14ac:dyDescent="0.2">
      <c r="A29" s="21"/>
      <c r="B29" s="21"/>
      <c r="C29" s="33"/>
      <c r="D29" s="33"/>
      <c r="E29" s="33"/>
    </row>
    <row r="30" spans="1:5" x14ac:dyDescent="0.2">
      <c r="A30" s="21"/>
      <c r="B30" s="21"/>
      <c r="C30" s="33"/>
      <c r="D30" s="33"/>
      <c r="E30" s="33"/>
    </row>
    <row r="31" spans="1:5" x14ac:dyDescent="0.2">
      <c r="A31" s="21"/>
      <c r="B31" s="21"/>
      <c r="C31" s="33"/>
      <c r="D31" s="33"/>
      <c r="E31" s="33"/>
    </row>
    <row r="32" spans="1:5" x14ac:dyDescent="0.2">
      <c r="A32" s="21"/>
      <c r="B32" s="21"/>
      <c r="C32" s="33"/>
      <c r="D32" s="33"/>
      <c r="E32" s="33"/>
    </row>
    <row r="33" spans="1:5" x14ac:dyDescent="0.2">
      <c r="A33" s="21"/>
      <c r="B33" s="21"/>
      <c r="C33" s="33"/>
      <c r="D33" s="33"/>
      <c r="E33" s="33"/>
    </row>
    <row r="34" spans="1:5" x14ac:dyDescent="0.2">
      <c r="A34" s="21"/>
      <c r="B34" s="21"/>
      <c r="C34" s="33"/>
      <c r="D34" s="33"/>
      <c r="E34" s="33"/>
    </row>
    <row r="35" spans="1:5" x14ac:dyDescent="0.2">
      <c r="A35" s="21"/>
      <c r="B35" s="21"/>
      <c r="C35" s="33"/>
      <c r="D35" s="33"/>
      <c r="E35" s="33"/>
    </row>
    <row r="36" spans="1:5" x14ac:dyDescent="0.2">
      <c r="A36" s="21"/>
      <c r="B36" s="21"/>
      <c r="C36" s="33"/>
      <c r="D36" s="33"/>
      <c r="E36" s="33"/>
    </row>
    <row r="37" spans="1:5" x14ac:dyDescent="0.2">
      <c r="A37" s="21"/>
      <c r="B37" s="21"/>
      <c r="C37" s="33"/>
      <c r="D37" s="33"/>
      <c r="E37" s="33"/>
    </row>
    <row r="38" spans="1:5" x14ac:dyDescent="0.2">
      <c r="A38" s="21"/>
      <c r="B38" s="21"/>
      <c r="C38" s="33"/>
      <c r="D38" s="33"/>
      <c r="E38" s="33"/>
    </row>
    <row r="39" spans="1:5" x14ac:dyDescent="0.2">
      <c r="A39" s="21"/>
      <c r="B39" s="21"/>
      <c r="C39" s="33"/>
      <c r="D39" s="33"/>
      <c r="E39" s="33"/>
    </row>
    <row r="40" spans="1:5" x14ac:dyDescent="0.2">
      <c r="A40" s="21"/>
      <c r="B40" s="21"/>
      <c r="C40" s="33"/>
      <c r="D40" s="33"/>
      <c r="E40" s="33"/>
    </row>
    <row r="41" spans="1:5" x14ac:dyDescent="0.2">
      <c r="A41" s="21"/>
      <c r="B41" s="21"/>
      <c r="C41" s="33"/>
      <c r="D41" s="33"/>
      <c r="E41" s="33"/>
    </row>
    <row r="42" spans="1:5" x14ac:dyDescent="0.2">
      <c r="A42" s="21"/>
      <c r="B42" s="21"/>
      <c r="C42" s="33"/>
      <c r="D42" s="33"/>
      <c r="E42" s="33"/>
    </row>
    <row r="43" spans="1:5" x14ac:dyDescent="0.2">
      <c r="A43" s="21"/>
      <c r="B43" s="21"/>
      <c r="C43" s="33"/>
      <c r="D43" s="33"/>
      <c r="E43" s="33"/>
    </row>
    <row r="44" spans="1:5" x14ac:dyDescent="0.2">
      <c r="A44" s="21"/>
      <c r="B44" s="21"/>
      <c r="C44" s="33"/>
      <c r="D44" s="33"/>
      <c r="E44" s="33"/>
    </row>
    <row r="45" spans="1:5" x14ac:dyDescent="0.2">
      <c r="A45" s="21"/>
      <c r="B45" s="21"/>
      <c r="C45" s="33"/>
      <c r="D45" s="33"/>
      <c r="E45" s="33"/>
    </row>
    <row r="46" spans="1:5" x14ac:dyDescent="0.2">
      <c r="A46" s="21"/>
      <c r="B46" s="21"/>
      <c r="C46" s="33"/>
      <c r="D46" s="33"/>
      <c r="E46" s="33"/>
    </row>
    <row r="47" spans="1:5" x14ac:dyDescent="0.2">
      <c r="A47" s="21"/>
      <c r="B47" s="21"/>
      <c r="C47" s="33"/>
      <c r="D47" s="33"/>
      <c r="E47" s="33"/>
    </row>
    <row r="48" spans="1:5" x14ac:dyDescent="0.2">
      <c r="A48" s="21"/>
      <c r="B48" s="21"/>
      <c r="C48" s="33"/>
      <c r="D48" s="33"/>
      <c r="E48" s="33"/>
    </row>
    <row r="49" spans="1:5" x14ac:dyDescent="0.2">
      <c r="A49" s="21"/>
      <c r="B49" s="21"/>
      <c r="C49" s="33"/>
      <c r="D49" s="33"/>
      <c r="E49" s="33"/>
    </row>
  </sheetData>
  <mergeCells count="1">
    <mergeCell ref="C3:E49"/>
  </mergeCells>
  <pageMargins left="0.7" right="0.7" top="0.78740157499999996" bottom="0.78740157499999996" header="0.3" footer="0.3"/>
  <pageSetup paperSize="9" orientation="portrait" r:id="rId1"/>
  <headerFooter>
    <oddFooter>&amp;C&amp;7&amp;K02-049new media training | Stefan Lohkamp | https://nmtraining.de</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E14"/>
  <sheetViews>
    <sheetView workbookViewId="0">
      <selection activeCell="C26" sqref="C26"/>
    </sheetView>
  </sheetViews>
  <sheetFormatPr baseColWidth="10" defaultRowHeight="15" x14ac:dyDescent="0.2"/>
  <cols>
    <col min="3" max="3" width="12.83203125" customWidth="1"/>
  </cols>
  <sheetData>
    <row r="1" spans="1:5" s="1" customFormat="1" x14ac:dyDescent="0.2">
      <c r="B1" s="34" t="s">
        <v>13</v>
      </c>
      <c r="C1" s="34"/>
      <c r="D1" s="34"/>
      <c r="E1" s="34"/>
    </row>
    <row r="2" spans="1:5" x14ac:dyDescent="0.2">
      <c r="A2" t="s">
        <v>0</v>
      </c>
      <c r="B2" t="s">
        <v>14</v>
      </c>
      <c r="C2" t="s">
        <v>15</v>
      </c>
      <c r="D2" t="s">
        <v>16</v>
      </c>
      <c r="E2" t="s">
        <v>17</v>
      </c>
    </row>
    <row r="3" spans="1:5" x14ac:dyDescent="0.2">
      <c r="A3" t="s">
        <v>1</v>
      </c>
      <c r="B3">
        <v>2311</v>
      </c>
      <c r="C3">
        <v>2156</v>
      </c>
      <c r="D3">
        <v>1100</v>
      </c>
      <c r="E3">
        <v>3300</v>
      </c>
    </row>
    <row r="4" spans="1:5" x14ac:dyDescent="0.2">
      <c r="A4" t="s">
        <v>2</v>
      </c>
      <c r="B4">
        <v>1119</v>
      </c>
      <c r="C4">
        <v>1678</v>
      </c>
      <c r="D4">
        <v>992</v>
      </c>
      <c r="E4">
        <v>3127</v>
      </c>
    </row>
    <row r="5" spans="1:5" x14ac:dyDescent="0.2">
      <c r="A5" t="s">
        <v>3</v>
      </c>
      <c r="B5">
        <v>1971</v>
      </c>
      <c r="C5">
        <v>1876</v>
      </c>
      <c r="D5">
        <v>1321</v>
      </c>
      <c r="E5">
        <v>2907</v>
      </c>
    </row>
    <row r="6" spans="1:5" x14ac:dyDescent="0.2">
      <c r="A6" t="s">
        <v>4</v>
      </c>
      <c r="B6">
        <v>2311</v>
      </c>
      <c r="C6">
        <v>1309</v>
      </c>
      <c r="D6">
        <v>1241</v>
      </c>
      <c r="E6">
        <v>2789</v>
      </c>
    </row>
    <row r="7" spans="1:5" x14ac:dyDescent="0.2">
      <c r="A7" t="s">
        <v>5</v>
      </c>
      <c r="B7">
        <v>1004</v>
      </c>
      <c r="C7">
        <v>1380</v>
      </c>
      <c r="D7">
        <v>1154</v>
      </c>
      <c r="E7">
        <v>3053</v>
      </c>
    </row>
    <row r="8" spans="1:5" x14ac:dyDescent="0.2">
      <c r="A8" t="s">
        <v>6</v>
      </c>
      <c r="B8">
        <v>1736</v>
      </c>
      <c r="C8">
        <v>1542</v>
      </c>
      <c r="D8">
        <v>1176</v>
      </c>
      <c r="E8">
        <v>3277</v>
      </c>
    </row>
    <row r="9" spans="1:5" x14ac:dyDescent="0.2">
      <c r="A9" t="s">
        <v>7</v>
      </c>
      <c r="B9">
        <v>1758</v>
      </c>
      <c r="C9">
        <v>2341</v>
      </c>
      <c r="D9">
        <v>1093</v>
      </c>
      <c r="E9">
        <v>2012</v>
      </c>
    </row>
    <row r="10" spans="1:5" x14ac:dyDescent="0.2">
      <c r="A10" t="s">
        <v>8</v>
      </c>
      <c r="B10">
        <v>1145</v>
      </c>
      <c r="C10">
        <v>2219</v>
      </c>
      <c r="D10">
        <v>1027</v>
      </c>
      <c r="E10">
        <v>3123</v>
      </c>
    </row>
    <row r="11" spans="1:5" x14ac:dyDescent="0.2">
      <c r="A11" t="s">
        <v>9</v>
      </c>
      <c r="B11">
        <v>1910</v>
      </c>
      <c r="C11">
        <v>2211</v>
      </c>
      <c r="D11">
        <v>950</v>
      </c>
      <c r="E11">
        <v>3567</v>
      </c>
    </row>
    <row r="12" spans="1:5" x14ac:dyDescent="0.2">
      <c r="A12" t="s">
        <v>10</v>
      </c>
      <c r="B12">
        <v>1358</v>
      </c>
      <c r="C12">
        <v>1765</v>
      </c>
      <c r="D12">
        <v>769</v>
      </c>
      <c r="E12">
        <v>3173</v>
      </c>
    </row>
    <row r="13" spans="1:5" x14ac:dyDescent="0.2">
      <c r="A13" t="s">
        <v>11</v>
      </c>
      <c r="B13">
        <v>2394</v>
      </c>
      <c r="C13">
        <v>1730</v>
      </c>
      <c r="D13">
        <v>1266</v>
      </c>
      <c r="E13">
        <v>3082</v>
      </c>
    </row>
    <row r="14" spans="1:5" x14ac:dyDescent="0.2">
      <c r="A14" t="s">
        <v>12</v>
      </c>
      <c r="B14">
        <v>1461</v>
      </c>
      <c r="C14">
        <v>2112</v>
      </c>
      <c r="D14">
        <v>1031</v>
      </c>
      <c r="E14">
        <v>2980</v>
      </c>
    </row>
  </sheetData>
  <mergeCells count="1">
    <mergeCell ref="B1:E1"/>
  </mergeCells>
  <pageMargins left="0.7" right="0.7" top="0.78740157499999996" bottom="0.78740157499999996" header="0.3" footer="0.3"/>
  <pageSetup paperSize="9" orientation="portrait" horizontalDpi="360" verticalDpi="360"/>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Konstante, Bezüge, Funktionen</vt:lpstr>
      <vt:lpstr>Der Aufbau von Funktionen</vt:lpstr>
      <vt:lpstr>Verschiedene Funktionsformen</vt:lpstr>
      <vt:lpstr>Erläuterungen</vt:lpstr>
      <vt:lpstr>Verkaufsgebiete</vt:lpstr>
      <vt:lpstr>Verkaufsgebiete!MWST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Stefan Lohkamp</dc:creator>
  <cp:lastModifiedBy>Stefan Lohkamp | Trainer</cp:lastModifiedBy>
  <dcterms:created xsi:type="dcterms:W3CDTF">2011-09-28T03:21:36Z</dcterms:created>
  <dcterms:modified xsi:type="dcterms:W3CDTF">2024-02-26T09:20:34Z</dcterms:modified>
</cp:coreProperties>
</file>