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30 Datum und Uhrzeit\"/>
    </mc:Choice>
  </mc:AlternateContent>
  <xr:revisionPtr revIDLastSave="0" documentId="13_ncr:1_{CBCC0EFB-F63A-45AC-A09F-8A9C1AE3D310}" xr6:coauthVersionLast="47" xr6:coauthVersionMax="47" xr10:uidLastSave="{00000000-0000-0000-0000-000000000000}"/>
  <bookViews>
    <workbookView xWindow="1515" yWindow="1515" windowWidth="22950" windowHeight="14385" xr2:uid="{00000000-000D-0000-FFFF-FFFF00000000}"/>
  </bookViews>
  <sheets>
    <sheet name="Beschäftigte" sheetId="1" r:id="rId1"/>
  </sheets>
  <definedNames>
    <definedName name="_xlnm._FilterDatabase" localSheetId="0" hidden="1">Beschäftigte!$A$1:$E$45</definedName>
  </definedNames>
  <calcPr calcId="191029" calcOnSave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<sst xmlns="http://schemas.openxmlformats.org/spreadsheetml/2006/main" count="66" uniqueCount="51">
  <si>
    <t>Nachname</t>
  </si>
  <si>
    <t>Vorname</t>
  </si>
  <si>
    <t>Abteilung</t>
  </si>
  <si>
    <t>Nachtnebel</t>
  </si>
  <si>
    <t>Bauer</t>
  </si>
  <si>
    <t>Hebenstreit</t>
  </si>
  <si>
    <t>Braunsdorfer</t>
  </si>
  <si>
    <t>Kurz</t>
  </si>
  <si>
    <t>Winkler</t>
  </si>
  <si>
    <t>Neuber</t>
  </si>
  <si>
    <t>Grill</t>
  </si>
  <si>
    <t>Altmann</t>
  </si>
  <si>
    <t>Nowak</t>
  </si>
  <si>
    <t>Tanzer</t>
  </si>
  <si>
    <t>Schön</t>
  </si>
  <si>
    <t>Bayer</t>
  </si>
  <si>
    <t>Hoffmann</t>
  </si>
  <si>
    <t>Wurmbauer</t>
  </si>
  <si>
    <t>Kolar</t>
  </si>
  <si>
    <t>Mitterbauer</t>
  </si>
  <si>
    <t>Auer</t>
  </si>
  <si>
    <t>Wiesinger</t>
  </si>
  <si>
    <t>Bruckmüller</t>
  </si>
  <si>
    <t>Paul</t>
  </si>
  <si>
    <t>Maria</t>
  </si>
  <si>
    <t>Siegfried</t>
  </si>
  <si>
    <t>Katrin</t>
  </si>
  <si>
    <t>Tristan</t>
  </si>
  <si>
    <t>Hannelore</t>
  </si>
  <si>
    <t>Klaus</t>
  </si>
  <si>
    <t>Tanja</t>
  </si>
  <si>
    <t>Christiane</t>
  </si>
  <si>
    <t>Helmut</t>
  </si>
  <si>
    <t>Sabine</t>
  </si>
  <si>
    <t>Wolfgang</t>
  </si>
  <si>
    <t>Matthias</t>
  </si>
  <si>
    <t>Florian</t>
  </si>
  <si>
    <t>Alfred</t>
  </si>
  <si>
    <t>Friederike</t>
  </si>
  <si>
    <t>Renate</t>
  </si>
  <si>
    <t>Kurt</t>
  </si>
  <si>
    <t>Marianne</t>
  </si>
  <si>
    <t>Daniel</t>
  </si>
  <si>
    <t>Vertrieb</t>
  </si>
  <si>
    <t>Marketing</t>
  </si>
  <si>
    <t>Personal</t>
  </si>
  <si>
    <t>Kundenservice</t>
  </si>
  <si>
    <t>Recht</t>
  </si>
  <si>
    <t>Beschäftigt seit</t>
  </si>
  <si>
    <t>Jubiläum</t>
  </si>
  <si>
    <t>Prämie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</si>
</sst>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[$€-2]\ * #,##0.00_-;\-[$€-2]\ * #,##0.00_-;_-[$€-2]\ * &quot;-&quot;??_-"/>
    <numFmt numFmtId="165" formatCode="#,##0.00\ &quot;€&quot;"/>
  </numFmts>
  <fonts count="3" x14ac:knownFonts="1">
    <font>
      <sz val="10"/>
      <name val="Arial"/>
    </font>
    <font>
      <sz val="10"/>
      <name val="Arial"/>
      <family val="2"/>
    </font>
    <font>
      <sz val="1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5" fontId="2" fillId="0" borderId="0" xfId="1" applyNumberFormat="1" applyFont="1"/>
    <xf numFmtId="165" fontId="2" fillId="0" borderId="0" xfId="0" applyNumberFormat="1" applyFont="1"/>
    <xf numFmtId="0" fontId="0" fillId="0" borderId="0" xfId="0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</cellXfs>
  <cellStyles count="2">
    <cellStyle name="Euro" xfId="1" xr:uid="{00000000-0005-0000-0000-000000000000}"/>
    <cellStyle name="Standard" xfId="0" builtinId="0"/>
  </cellStyles>
  <dxfs count="8"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  <numFmt numFmtId="19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"/>
        <family val="2"/>
        <scheme val="none"/>
      </font>
      <numFmt numFmtId="165" formatCode="#,##0.00\ &quot;€&quot;"/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Aptos"/>
        <family val="2"/>
        <scheme val="none"/>
      </font>
    </dxf>
  </dxfs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_Beschäftigte" displayName="tab_Beschäftigte" ref="A1:F21" totalsRowShown="0" headerRowDxfId="0" dataDxfId="4">
  <autoFilter ref="A1:F21" xr:uid="{00000000-0009-0000-0100-000001000000}"/>
  <tableColumns count="6">
    <tableColumn id="1" xr3:uid="{00000000-0010-0000-0000-000001000000}" name="Nachname" dataDxfId="7"/>
    <tableColumn id="2" xr3:uid="{00000000-0010-0000-0000-000002000000}" name="Vorname" dataDxfId="6"/>
    <tableColumn id="3" xr3:uid="{00000000-0010-0000-0000-000003000000}" name="Abteilung" dataDxfId="3"/>
    <tableColumn id="4" xr3:uid="{00000000-0010-0000-0000-000004000000}" name="Beschäftigt seit" dataDxfId="1"/>
    <tableColumn id="5" xr3:uid="{00000000-0010-0000-0000-000005000000}" name="Prämie" dataDxfId="2" dataCellStyle="Euro"/>
    <tableColumn id="6" xr3:uid="{00000000-0010-0000-0000-000006000000}" name="Jubiläum" dataDxfId="5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="85" zoomScaleNormal="85" zoomScalePageLayoutView="150" workbookViewId="0">
      <selection activeCell="F2" sqref="F2"/>
    </sheetView>
  </sheetViews>
  <sheetFormatPr baseColWidth="10" defaultRowHeight="15" x14ac:dyDescent="0.25"/>
  <cols>
    <col min="1" max="1" width="16.140625" style="1" bestFit="1" customWidth="1"/>
    <col min="2" max="2" width="15.140625" style="1" bestFit="1" customWidth="1"/>
    <col min="3" max="3" width="15.42578125" style="1" bestFit="1" customWidth="1"/>
    <col min="4" max="4" width="21" style="7" bestFit="1" customWidth="1"/>
    <col min="5" max="5" width="13.140625" style="3" bestFit="1" customWidth="1"/>
    <col min="6" max="6" width="15" style="1" bestFit="1" customWidth="1"/>
    <col min="7" max="16384" width="11.42578125" style="1"/>
  </cols>
  <sheetData>
    <row r="1" spans="1:6" s="6" customFormat="1" x14ac:dyDescent="0.25">
      <c r="A1" s="4" t="s">
        <v>0</v>
      </c>
      <c r="B1" s="4" t="s">
        <v>1</v>
      </c>
      <c r="C1" s="4" t="s">
        <v>2</v>
      </c>
      <c r="D1" s="4" t="s">
        <v>48</v>
      </c>
      <c r="E1" s="4" t="s">
        <v>50</v>
      </c>
      <c r="F1" s="4" t="s">
        <v>49</v>
      </c>
    </row>
    <row r="2" spans="1:6" x14ac:dyDescent="0.25">
      <c r="A2" s="1" t="s">
        <v>4</v>
      </c>
      <c r="B2" s="1" t="s">
        <v>24</v>
      </c>
      <c r="C2" s="1" t="s">
        <v>45</v>
      </c>
      <c r="D2" s="5">
        <f ca="1">TODAY()-5840</f>
        <v>39535</v>
      </c>
      <c r="E2" s="2">
        <v>500</v>
      </c>
    </row>
    <row r="3" spans="1:6" x14ac:dyDescent="0.25">
      <c r="A3" s="1" t="s">
        <v>14</v>
      </c>
      <c r="B3" s="1" t="s">
        <v>34</v>
      </c>
      <c r="C3" s="1" t="s">
        <v>43</v>
      </c>
      <c r="D3" s="5">
        <f ca="1">TODAY()-4015</f>
        <v>41360</v>
      </c>
      <c r="E3" s="2">
        <v>1000</v>
      </c>
    </row>
    <row r="4" spans="1:6" x14ac:dyDescent="0.25">
      <c r="A4" s="1" t="s">
        <v>7</v>
      </c>
      <c r="B4" s="1" t="s">
        <v>27</v>
      </c>
      <c r="C4" s="1" t="s">
        <v>43</v>
      </c>
      <c r="D4" s="5">
        <f ca="1">TODAY()-2920</f>
        <v>42455</v>
      </c>
      <c r="E4" s="2">
        <v>1200</v>
      </c>
    </row>
    <row r="5" spans="1:6" x14ac:dyDescent="0.25">
      <c r="A5" s="1" t="s">
        <v>10</v>
      </c>
      <c r="B5" s="1" t="s">
        <v>30</v>
      </c>
      <c r="C5" s="1" t="s">
        <v>47</v>
      </c>
      <c r="D5" s="5">
        <f ca="1">TODAY()-4745</f>
        <v>40630</v>
      </c>
      <c r="E5" s="2">
        <v>1000</v>
      </c>
    </row>
    <row r="6" spans="1:6" x14ac:dyDescent="0.25">
      <c r="A6" s="1" t="s">
        <v>18</v>
      </c>
      <c r="B6" s="1" t="s">
        <v>38</v>
      </c>
      <c r="C6" s="1" t="s">
        <v>43</v>
      </c>
      <c r="D6" s="5">
        <f ca="1">TODAY()-730</f>
        <v>44645</v>
      </c>
      <c r="E6" s="2">
        <v>1000</v>
      </c>
    </row>
    <row r="7" spans="1:6" x14ac:dyDescent="0.25">
      <c r="A7" s="1" t="s">
        <v>17</v>
      </c>
      <c r="B7" s="1" t="s">
        <v>37</v>
      </c>
      <c r="C7" s="1" t="s">
        <v>46</v>
      </c>
      <c r="D7" s="5">
        <f ca="1">TODAY()-6570</f>
        <v>38805</v>
      </c>
      <c r="E7" s="2">
        <v>600</v>
      </c>
    </row>
    <row r="8" spans="1:6" x14ac:dyDescent="0.25">
      <c r="A8" s="1" t="s">
        <v>3</v>
      </c>
      <c r="B8" s="1" t="s">
        <v>23</v>
      </c>
      <c r="C8" s="1" t="s">
        <v>44</v>
      </c>
      <c r="D8" s="5">
        <f ca="1">TODAY()-360</f>
        <v>45015</v>
      </c>
      <c r="E8" s="2">
        <v>1200</v>
      </c>
    </row>
    <row r="9" spans="1:6" x14ac:dyDescent="0.25">
      <c r="A9" s="1" t="s">
        <v>20</v>
      </c>
      <c r="B9" s="1" t="s">
        <v>40</v>
      </c>
      <c r="C9" s="1" t="s">
        <v>44</v>
      </c>
      <c r="D9" s="5">
        <f ca="1">TODAY()-5840</f>
        <v>39535</v>
      </c>
      <c r="E9" s="2">
        <v>1500</v>
      </c>
    </row>
    <row r="10" spans="1:6" x14ac:dyDescent="0.25">
      <c r="A10" s="1" t="s">
        <v>13</v>
      </c>
      <c r="B10" s="1" t="s">
        <v>33</v>
      </c>
      <c r="C10" s="1" t="s">
        <v>47</v>
      </c>
      <c r="D10" s="5">
        <f ca="1">TODAY()-2920</f>
        <v>42455</v>
      </c>
      <c r="E10" s="2">
        <v>600</v>
      </c>
    </row>
    <row r="11" spans="1:6" x14ac:dyDescent="0.25">
      <c r="A11" s="1" t="s">
        <v>19</v>
      </c>
      <c r="B11" s="1" t="s">
        <v>39</v>
      </c>
      <c r="C11" s="1" t="s">
        <v>46</v>
      </c>
      <c r="D11" s="5">
        <f ca="1">TODAY()-2190</f>
        <v>43185</v>
      </c>
      <c r="E11" s="2">
        <v>700</v>
      </c>
    </row>
    <row r="12" spans="1:6" x14ac:dyDescent="0.25">
      <c r="A12" s="1" t="s">
        <v>12</v>
      </c>
      <c r="B12" s="1" t="s">
        <v>32</v>
      </c>
      <c r="C12" s="1" t="s">
        <v>47</v>
      </c>
      <c r="D12" s="5">
        <f ca="1">TODAY()-1095</f>
        <v>44280</v>
      </c>
      <c r="E12" s="2">
        <v>500</v>
      </c>
    </row>
    <row r="13" spans="1:6" x14ac:dyDescent="0.25">
      <c r="A13" s="1" t="s">
        <v>16</v>
      </c>
      <c r="B13" s="1" t="s">
        <v>36</v>
      </c>
      <c r="C13" s="1" t="s">
        <v>43</v>
      </c>
      <c r="D13" s="5">
        <f ca="1">TODAY()-3650</f>
        <v>41725</v>
      </c>
      <c r="E13" s="2">
        <v>800</v>
      </c>
    </row>
    <row r="14" spans="1:6" x14ac:dyDescent="0.25">
      <c r="A14" s="1" t="s">
        <v>6</v>
      </c>
      <c r="B14" s="1" t="s">
        <v>26</v>
      </c>
      <c r="C14" s="1" t="s">
        <v>46</v>
      </c>
      <c r="D14" s="5">
        <f ca="1">TODAY()-2190</f>
        <v>43185</v>
      </c>
      <c r="E14" s="2">
        <v>1100</v>
      </c>
    </row>
    <row r="15" spans="1:6" x14ac:dyDescent="0.25">
      <c r="A15" s="1" t="s">
        <v>21</v>
      </c>
      <c r="B15" s="1" t="s">
        <v>41</v>
      </c>
      <c r="C15" s="1" t="s">
        <v>46</v>
      </c>
      <c r="D15" s="5">
        <f ca="1">TODAY()-1460</f>
        <v>43915</v>
      </c>
      <c r="E15" s="2">
        <v>1300</v>
      </c>
    </row>
    <row r="16" spans="1:6" x14ac:dyDescent="0.25">
      <c r="A16" s="1" t="s">
        <v>5</v>
      </c>
      <c r="B16" s="1" t="s">
        <v>25</v>
      </c>
      <c r="C16" s="1" t="s">
        <v>46</v>
      </c>
      <c r="D16" s="5">
        <f ca="1">TODAY()-4015</f>
        <v>41360</v>
      </c>
      <c r="E16" s="2">
        <v>1000</v>
      </c>
    </row>
    <row r="17" spans="1:5" x14ac:dyDescent="0.25">
      <c r="A17" s="1" t="s">
        <v>9</v>
      </c>
      <c r="B17" s="1" t="s">
        <v>29</v>
      </c>
      <c r="C17" s="1" t="s">
        <v>46</v>
      </c>
      <c r="D17" s="5">
        <f ca="1">TODAY()-4380</f>
        <v>40995</v>
      </c>
      <c r="E17" s="2">
        <v>1200</v>
      </c>
    </row>
    <row r="18" spans="1:5" x14ac:dyDescent="0.25">
      <c r="A18" s="1" t="s">
        <v>15</v>
      </c>
      <c r="B18" s="1" t="s">
        <v>35</v>
      </c>
      <c r="C18" s="1" t="s">
        <v>45</v>
      </c>
      <c r="D18" s="5">
        <f ca="1">TODAY()-730</f>
        <v>44645</v>
      </c>
      <c r="E18" s="2">
        <v>1500</v>
      </c>
    </row>
    <row r="19" spans="1:5" x14ac:dyDescent="0.25">
      <c r="A19" s="1" t="s">
        <v>22</v>
      </c>
      <c r="B19" s="1" t="s">
        <v>42</v>
      </c>
      <c r="C19" s="1" t="s">
        <v>47</v>
      </c>
      <c r="D19" s="5">
        <f ca="1">TODAY()-2555</f>
        <v>42820</v>
      </c>
      <c r="E19" s="2">
        <v>1500</v>
      </c>
    </row>
    <row r="20" spans="1:5" x14ac:dyDescent="0.25">
      <c r="A20" s="1" t="s">
        <v>11</v>
      </c>
      <c r="B20" s="1" t="s">
        <v>31</v>
      </c>
      <c r="C20" s="1" t="s">
        <v>45</v>
      </c>
      <c r="D20" s="5">
        <f ca="1">TODAY()-6935</f>
        <v>38440</v>
      </c>
      <c r="E20" s="2">
        <v>800</v>
      </c>
    </row>
    <row r="21" spans="1:5" x14ac:dyDescent="0.25">
      <c r="A21" s="1" t="s">
        <v>8</v>
      </c>
      <c r="B21" s="1" t="s">
        <v>28</v>
      </c>
      <c r="C21" s="1" t="s">
        <v>45</v>
      </c>
      <c r="D21" s="5">
        <f ca="1">TODAY()-4745</f>
        <v>40630</v>
      </c>
      <c r="E21" s="2">
        <v>1300</v>
      </c>
    </row>
    <row r="22" spans="1:5" x14ac:dyDescent="0.25">
      <c r="D22" s="6"/>
      <c r="E22" s="2"/>
    </row>
    <row r="23" spans="1:5" x14ac:dyDescent="0.25">
      <c r="D23" s="6"/>
      <c r="E23" s="2"/>
    </row>
    <row r="24" spans="1:5" x14ac:dyDescent="0.25">
      <c r="D24" s="6"/>
      <c r="E24" s="2"/>
    </row>
    <row r="25" spans="1:5" x14ac:dyDescent="0.25">
      <c r="D25" s="6"/>
      <c r="E25" s="2"/>
    </row>
    <row r="26" spans="1:5" x14ac:dyDescent="0.25">
      <c r="D26" s="6"/>
      <c r="E26" s="2"/>
    </row>
    <row r="27" spans="1:5" x14ac:dyDescent="0.25">
      <c r="D27" s="6"/>
      <c r="E27" s="2"/>
    </row>
    <row r="28" spans="1:5" x14ac:dyDescent="0.25">
      <c r="D28" s="6"/>
      <c r="E28" s="2"/>
    </row>
    <row r="29" spans="1:5" x14ac:dyDescent="0.25">
      <c r="D29" s="6"/>
      <c r="E29" s="2"/>
    </row>
    <row r="30" spans="1:5" x14ac:dyDescent="0.25">
      <c r="D30" s="6"/>
      <c r="E30" s="2"/>
    </row>
    <row r="31" spans="1:5" x14ac:dyDescent="0.25">
      <c r="D31" s="6"/>
      <c r="E31" s="2"/>
    </row>
    <row r="32" spans="1:5" x14ac:dyDescent="0.25">
      <c r="D32" s="6"/>
      <c r="E32" s="2"/>
    </row>
    <row r="33" spans="4:5" x14ac:dyDescent="0.25">
      <c r="D33" s="6"/>
      <c r="E33" s="2"/>
    </row>
    <row r="34" spans="4:5" x14ac:dyDescent="0.25">
      <c r="D34" s="6"/>
      <c r="E34" s="2"/>
    </row>
    <row r="35" spans="4:5" x14ac:dyDescent="0.25">
      <c r="D35" s="6"/>
      <c r="E35" s="2"/>
    </row>
    <row r="36" spans="4:5" x14ac:dyDescent="0.25">
      <c r="D36" s="6"/>
      <c r="E36" s="2"/>
    </row>
    <row r="37" spans="4:5" x14ac:dyDescent="0.25">
      <c r="D37" s="6"/>
      <c r="E37" s="2"/>
    </row>
    <row r="38" spans="4:5" x14ac:dyDescent="0.25">
      <c r="D38" s="6"/>
      <c r="E38" s="2"/>
    </row>
    <row r="39" spans="4:5" x14ac:dyDescent="0.25">
      <c r="D39" s="6"/>
      <c r="E39" s="2"/>
    </row>
    <row r="40" spans="4:5" x14ac:dyDescent="0.25">
      <c r="D40" s="6"/>
      <c r="E40" s="2"/>
    </row>
    <row r="41" spans="4:5" x14ac:dyDescent="0.25">
      <c r="D41" s="6"/>
      <c r="E41" s="2"/>
    </row>
    <row r="42" spans="4:5" x14ac:dyDescent="0.25">
      <c r="D42" s="6"/>
      <c r="E42" s="2"/>
    </row>
    <row r="43" spans="4:5" x14ac:dyDescent="0.25">
      <c r="D43" s="6"/>
      <c r="E43" s="2"/>
    </row>
    <row r="44" spans="4:5" x14ac:dyDescent="0.25">
      <c r="D44" s="6"/>
      <c r="E44" s="2"/>
    </row>
    <row r="45" spans="4:5" x14ac:dyDescent="0.25">
      <c r="D45" s="6"/>
      <c r="E45" s="2"/>
    </row>
    <row r="47" spans="4:5" x14ac:dyDescent="0.25">
      <c r="D47" s="6"/>
    </row>
  </sheetData>
  <phoneticPr fontId="0" type="noConversion"/>
  <pageMargins left="0.75" right="0.75" top="1" bottom="1" header="0.4921259845" footer="0.492125984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Beschäftigte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 Lohkamp</dc:creator>
  <cp:keywords/>
  <dc:description/>
  <cp:lastModifiedBy>Stefan Lohkamp</cp:lastModifiedBy>
  <dcterms:created xsi:type="dcterms:W3CDTF">2001-05-08T15:01:41Z</dcterms:created>
  <dcterms:modified xsi:type="dcterms:W3CDTF">2024-03-24T16:17:24Z</dcterms:modified>
  <cp:category/>
</cp:coreProperties>
</file>